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<sst xmlns="http://schemas.openxmlformats.org/spreadsheetml/2006/main" count="55" uniqueCount="15">
  <si>
    <t>TIME</t>
  </si>
  <si>
    <t>DISTANCE</t>
  </si>
  <si>
    <t>Mile</t>
  </si>
  <si>
    <t>Hr</t>
  </si>
  <si>
    <t>Min</t>
  </si>
  <si>
    <t>Sec</t>
  </si>
  <si>
    <t>Average Speed</t>
  </si>
  <si>
    <t>TOTAL</t>
  </si>
  <si>
    <t>BAR AVERAGE SPEED CALCULATIONS</t>
  </si>
  <si>
    <t>B BAR AVERAGE SPEED CALCULATIONS</t>
  </si>
  <si>
    <t>24Hr FELLOWSHIP BAR CALCULATIONS</t>
  </si>
  <si>
    <t>GENERAL AVERAGE SPEED CALCULATIONS</t>
  </si>
  <si>
    <t>4 DISTANCE AVERAGE SPEED CALCULATIONS</t>
  </si>
  <si>
    <t>anywhere on sheet to activate calculations.</t>
  </si>
  <si>
    <t xml:space="preserve">Just input your times or distance into the appropriate bar then click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</si>
</sst>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NumberFormat="1" applyFont="1" applyFill="1" applyAlignment="1" applyProtection="1">
      <alignment horizontal="center"/>
      <protection locked="0"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8.00390625" style="1" customWidth="1"/>
    <col min="2" max="5" width="5.7109375" style="1" customWidth="1"/>
    <col min="6" max="6" width="9.140625" style="1" customWidth="1"/>
    <col min="7" max="8" width="7.7109375" style="1" customWidth="1"/>
    <col min="9" max="9" width="9.140625" style="1" hidden="1" customWidth="1"/>
    <col min="10" max="10" width="9.140625" style="1" customWidth="1"/>
    <col min="11" max="11" width="8.00390625" style="1" customWidth="1"/>
    <col min="12" max="15" width="5.7109375" style="1" customWidth="1"/>
    <col min="16" max="16" width="9.140625" style="1" customWidth="1"/>
    <col min="17" max="18" width="7.7109375" style="1" customWidth="1"/>
    <col min="19" max="19" width="9.140625" style="1" hidden="1" customWidth="1"/>
    <col min="20" max="16384" width="9.140625" style="1" customWidth="1"/>
  </cols>
  <sheetData>
    <row r="1" spans="1:18" ht="15.75">
      <c r="A1" s="13" t="s">
        <v>8</v>
      </c>
      <c r="B1" s="13"/>
      <c r="C1" s="13"/>
      <c r="D1" s="13"/>
      <c r="E1" s="13"/>
      <c r="F1" s="13"/>
      <c r="G1" s="13"/>
      <c r="H1" s="13"/>
      <c r="K1" s="13" t="s">
        <v>11</v>
      </c>
      <c r="L1" s="13"/>
      <c r="M1" s="13"/>
      <c r="N1" s="13"/>
      <c r="O1" s="13"/>
      <c r="P1" s="13"/>
      <c r="Q1" s="13"/>
      <c r="R1" s="13"/>
    </row>
    <row r="3" spans="1:18" ht="12.75">
      <c r="A3" s="12" t="s">
        <v>1</v>
      </c>
      <c r="B3" s="12"/>
      <c r="C3" s="12" t="s">
        <v>0</v>
      </c>
      <c r="D3" s="12"/>
      <c r="E3" s="12"/>
      <c r="G3" s="12" t="s">
        <v>6</v>
      </c>
      <c r="H3" s="12"/>
      <c r="K3" s="12" t="s">
        <v>1</v>
      </c>
      <c r="L3" s="12"/>
      <c r="M3" s="12" t="s">
        <v>0</v>
      </c>
      <c r="N3" s="12"/>
      <c r="O3" s="12"/>
      <c r="Q3" s="12" t="s">
        <v>6</v>
      </c>
      <c r="R3" s="12"/>
    </row>
    <row r="4" spans="3:19" ht="12.75">
      <c r="C4" s="3" t="s">
        <v>3</v>
      </c>
      <c r="D4" s="3" t="s">
        <v>4</v>
      </c>
      <c r="E4" s="3" t="s">
        <v>5</v>
      </c>
      <c r="I4" s="3"/>
      <c r="M4" s="3" t="s">
        <v>3</v>
      </c>
      <c r="N4" s="3" t="s">
        <v>4</v>
      </c>
      <c r="O4" s="3" t="s">
        <v>5</v>
      </c>
      <c r="S4" s="3"/>
    </row>
    <row r="5" spans="1:19" ht="12.75">
      <c r="A5" s="3">
        <v>25</v>
      </c>
      <c r="B5" s="1" t="s">
        <v>2</v>
      </c>
      <c r="C5" s="4">
        <v>1</v>
      </c>
      <c r="D5" s="4">
        <v>1</v>
      </c>
      <c r="E5" s="4">
        <v>11</v>
      </c>
      <c r="F5" s="5"/>
      <c r="G5" s="10">
        <f>A5/I5*60</f>
        <v>24.516480523018252</v>
      </c>
      <c r="H5" s="10"/>
      <c r="I5" s="6">
        <f>C5*60+D5+(E5/60)</f>
        <v>61.18333333333333</v>
      </c>
      <c r="K5" s="7">
        <v>10</v>
      </c>
      <c r="L5" s="1" t="s">
        <v>2</v>
      </c>
      <c r="M5" s="4">
        <v>0</v>
      </c>
      <c r="N5" s="4">
        <v>23</v>
      </c>
      <c r="O5" s="4">
        <v>59</v>
      </c>
      <c r="P5" s="5"/>
      <c r="Q5" s="10">
        <f>K5/S5*60</f>
        <v>25.017373175816537</v>
      </c>
      <c r="R5" s="10"/>
      <c r="S5" s="6">
        <f>M5*60+N5+(O5/60)</f>
        <v>23.983333333333334</v>
      </c>
    </row>
    <row r="6" spans="1:9" ht="12.75">
      <c r="A6" s="3">
        <v>50</v>
      </c>
      <c r="B6" s="1" t="s">
        <v>2</v>
      </c>
      <c r="C6" s="7">
        <v>2</v>
      </c>
      <c r="D6" s="7">
        <v>7</v>
      </c>
      <c r="E6" s="4">
        <v>13</v>
      </c>
      <c r="G6" s="11">
        <f>A6/I6*60</f>
        <v>23.581815799816585</v>
      </c>
      <c r="H6" s="11"/>
      <c r="I6" s="6">
        <f>C6*60+D6+(E6/60)</f>
        <v>127.21666666666667</v>
      </c>
    </row>
    <row r="7" spans="1:9" ht="12.75">
      <c r="A7" s="3">
        <v>100</v>
      </c>
      <c r="B7" s="1" t="s">
        <v>2</v>
      </c>
      <c r="C7" s="7">
        <v>4</v>
      </c>
      <c r="D7" s="7">
        <v>30</v>
      </c>
      <c r="E7" s="4">
        <v>4</v>
      </c>
      <c r="G7" s="11">
        <f>A7/I7*60</f>
        <v>22.21673660824488</v>
      </c>
      <c r="H7" s="11"/>
      <c r="I7" s="6">
        <f>C7*60+D7+(E7/60)</f>
        <v>270.06666666666666</v>
      </c>
    </row>
    <row r="8" spans="1:8" ht="12.75">
      <c r="A8" s="3"/>
      <c r="C8" s="3"/>
      <c r="D8" s="3"/>
      <c r="E8" s="8"/>
      <c r="G8" s="11"/>
      <c r="H8" s="11"/>
    </row>
    <row r="9" spans="6:8" ht="12.75">
      <c r="F9" s="2" t="s">
        <v>7</v>
      </c>
      <c r="G9" s="11">
        <f>SUM(G5:H8)/3</f>
        <v>23.438344310359906</v>
      </c>
      <c r="H9" s="11"/>
    </row>
    <row r="11" spans="1:18" ht="15.75">
      <c r="A11" s="13" t="s">
        <v>9</v>
      </c>
      <c r="B11" s="13"/>
      <c r="C11" s="13"/>
      <c r="D11" s="13"/>
      <c r="E11" s="13"/>
      <c r="F11" s="13"/>
      <c r="G11" s="13"/>
      <c r="H11" s="13"/>
      <c r="K11" s="13" t="s">
        <v>12</v>
      </c>
      <c r="L11" s="13"/>
      <c r="M11" s="13"/>
      <c r="N11" s="13"/>
      <c r="O11" s="13"/>
      <c r="P11" s="13"/>
      <c r="Q11" s="13"/>
      <c r="R11" s="13"/>
    </row>
    <row r="12" spans="13:15" ht="12.75">
      <c r="M12" s="3"/>
      <c r="N12" s="3"/>
      <c r="O12" s="3"/>
    </row>
    <row r="13" spans="1:18" ht="12.75">
      <c r="A13" s="12" t="s">
        <v>1</v>
      </c>
      <c r="B13" s="12"/>
      <c r="C13" s="12" t="s">
        <v>0</v>
      </c>
      <c r="D13" s="12"/>
      <c r="E13" s="12"/>
      <c r="G13" s="12" t="s">
        <v>6</v>
      </c>
      <c r="H13" s="12"/>
      <c r="K13" s="12" t="s">
        <v>1</v>
      </c>
      <c r="L13" s="12"/>
      <c r="M13" s="12" t="s">
        <v>0</v>
      </c>
      <c r="N13" s="12"/>
      <c r="O13" s="12"/>
      <c r="Q13" s="12" t="s">
        <v>6</v>
      </c>
      <c r="R13" s="12"/>
    </row>
    <row r="14" spans="3:18" ht="12.75">
      <c r="C14" s="3" t="s">
        <v>3</v>
      </c>
      <c r="D14" s="3" t="s">
        <v>4</v>
      </c>
      <c r="E14" s="3" t="s">
        <v>5</v>
      </c>
      <c r="I14" s="3"/>
      <c r="K14" s="3"/>
      <c r="M14" s="3" t="s">
        <v>3</v>
      </c>
      <c r="N14" s="3" t="s">
        <v>4</v>
      </c>
      <c r="O14" s="3" t="s">
        <v>5</v>
      </c>
      <c r="P14" s="5"/>
      <c r="Q14" s="10"/>
      <c r="R14" s="10"/>
    </row>
    <row r="15" spans="1:19" ht="12.75">
      <c r="A15" s="3">
        <v>50</v>
      </c>
      <c r="B15" s="1" t="s">
        <v>2</v>
      </c>
      <c r="C15" s="4">
        <v>2</v>
      </c>
      <c r="D15" s="4">
        <v>7</v>
      </c>
      <c r="E15" s="4">
        <v>13</v>
      </c>
      <c r="F15" s="5"/>
      <c r="G15" s="10">
        <f>A15/I15*60</f>
        <v>23.581815799816585</v>
      </c>
      <c r="H15" s="10"/>
      <c r="I15" s="6">
        <f>C15*60+D15+(E15/60)</f>
        <v>127.21666666666667</v>
      </c>
      <c r="K15" s="3">
        <v>25</v>
      </c>
      <c r="L15" s="1" t="s">
        <v>2</v>
      </c>
      <c r="M15" s="4">
        <v>1</v>
      </c>
      <c r="N15" s="4">
        <v>1</v>
      </c>
      <c r="O15" s="4">
        <v>11</v>
      </c>
      <c r="P15" s="5"/>
      <c r="Q15" s="10">
        <f>K15/S15*60</f>
        <v>24.516480523018252</v>
      </c>
      <c r="R15" s="10"/>
      <c r="S15" s="6">
        <f>M15*60+N15+(O15/60)</f>
        <v>61.18333333333333</v>
      </c>
    </row>
    <row r="16" spans="1:19" ht="12.75">
      <c r="A16" s="3">
        <v>100</v>
      </c>
      <c r="B16" s="1" t="s">
        <v>2</v>
      </c>
      <c r="C16" s="7">
        <v>4</v>
      </c>
      <c r="D16" s="7">
        <v>30</v>
      </c>
      <c r="E16" s="4">
        <v>4</v>
      </c>
      <c r="G16" s="10">
        <f>A16/I16*60</f>
        <v>22.21673660824488</v>
      </c>
      <c r="H16" s="10"/>
      <c r="I16" s="6">
        <f>C16*60+D16+(E16/60)</f>
        <v>270.06666666666666</v>
      </c>
      <c r="K16" s="3">
        <v>50</v>
      </c>
      <c r="L16" s="1" t="s">
        <v>2</v>
      </c>
      <c r="M16" s="4">
        <v>2</v>
      </c>
      <c r="N16" s="4">
        <v>7</v>
      </c>
      <c r="O16" s="4">
        <v>13</v>
      </c>
      <c r="P16" s="5"/>
      <c r="Q16" s="10">
        <f>K16/S16*60</f>
        <v>23.581815799816585</v>
      </c>
      <c r="R16" s="10"/>
      <c r="S16" s="6">
        <f>M16*60+N16+(O16/60)</f>
        <v>127.21666666666667</v>
      </c>
    </row>
    <row r="17" spans="1:19" ht="12.75">
      <c r="A17" s="7">
        <v>246.14</v>
      </c>
      <c r="B17" s="1" t="s">
        <v>2</v>
      </c>
      <c r="C17" s="3">
        <v>12</v>
      </c>
      <c r="D17" s="3">
        <v>0</v>
      </c>
      <c r="E17" s="8">
        <v>0</v>
      </c>
      <c r="G17" s="10">
        <f>A17/I17*60</f>
        <v>20.511666666666667</v>
      </c>
      <c r="H17" s="10"/>
      <c r="I17" s="6">
        <f>C17*60+D17+(E17/60)</f>
        <v>720</v>
      </c>
      <c r="K17" s="3">
        <v>100</v>
      </c>
      <c r="L17" s="1" t="s">
        <v>2</v>
      </c>
      <c r="M17" s="7">
        <v>4</v>
      </c>
      <c r="N17" s="7">
        <v>30</v>
      </c>
      <c r="O17" s="4">
        <v>4</v>
      </c>
      <c r="Q17" s="10">
        <f>K17/S17*60</f>
        <v>22.21673660824488</v>
      </c>
      <c r="R17" s="10"/>
      <c r="S17" s="6">
        <f>M17*60+N17+(O17/60)</f>
        <v>270.06666666666666</v>
      </c>
    </row>
    <row r="18" spans="1:19" ht="12.75">
      <c r="A18" s="3"/>
      <c r="C18" s="3"/>
      <c r="D18" s="3"/>
      <c r="E18" s="8"/>
      <c r="G18" s="11"/>
      <c r="H18" s="11"/>
      <c r="K18" s="7">
        <v>246.14</v>
      </c>
      <c r="L18" s="1" t="s">
        <v>2</v>
      </c>
      <c r="M18" s="3">
        <v>12</v>
      </c>
      <c r="N18" s="3">
        <v>0</v>
      </c>
      <c r="O18" s="8">
        <v>0</v>
      </c>
      <c r="Q18" s="10">
        <f>K18/S18*60</f>
        <v>20.511666666666667</v>
      </c>
      <c r="R18" s="10"/>
      <c r="S18" s="6">
        <f>M18*60+N18+(O18/60)</f>
        <v>720</v>
      </c>
    </row>
    <row r="19" spans="6:18" ht="12.75">
      <c r="F19" s="2" t="s">
        <v>7</v>
      </c>
      <c r="G19" s="10">
        <f>SUM(G15:H18)/3</f>
        <v>22.10340635824271</v>
      </c>
      <c r="H19" s="10"/>
      <c r="K19" s="3"/>
      <c r="M19" s="3"/>
      <c r="N19" s="3"/>
      <c r="O19" s="8"/>
      <c r="Q19" s="11"/>
      <c r="R19" s="11"/>
    </row>
    <row r="20" spans="3:18" ht="12.75">
      <c r="C20" s="9"/>
      <c r="P20" s="2" t="s">
        <v>7</v>
      </c>
      <c r="Q20" s="10">
        <f>SUM(Q15:R19)/4</f>
        <v>22.706674899436596</v>
      </c>
      <c r="R20" s="10"/>
    </row>
    <row r="21" spans="1:8" ht="15.75">
      <c r="A21" s="13" t="s">
        <v>10</v>
      </c>
      <c r="B21" s="13"/>
      <c r="C21" s="13"/>
      <c r="D21" s="13"/>
      <c r="E21" s="13"/>
      <c r="F21" s="13"/>
      <c r="G21" s="13"/>
      <c r="H21" s="13"/>
    </row>
    <row r="23" spans="1:18" ht="12.75">
      <c r="A23" s="12" t="s">
        <v>1</v>
      </c>
      <c r="B23" s="12"/>
      <c r="C23" s="12" t="s">
        <v>0</v>
      </c>
      <c r="D23" s="12"/>
      <c r="E23" s="12"/>
      <c r="G23" s="12" t="s">
        <v>6</v>
      </c>
      <c r="H23" s="12"/>
      <c r="K23" s="14" t="s">
        <v>14</v>
      </c>
      <c r="L23" s="14"/>
      <c r="M23" s="14"/>
      <c r="N23" s="14"/>
      <c r="O23" s="14"/>
      <c r="P23" s="14"/>
      <c r="Q23" s="14"/>
      <c r="R23" s="14"/>
    </row>
    <row r="24" spans="3:18" ht="12.75">
      <c r="C24" s="3" t="s">
        <v>3</v>
      </c>
      <c r="D24" s="3" t="s">
        <v>4</v>
      </c>
      <c r="E24" s="3" t="s">
        <v>5</v>
      </c>
      <c r="I24" s="3"/>
      <c r="K24" s="14" t="s">
        <v>13</v>
      </c>
      <c r="L24" s="14"/>
      <c r="M24" s="14"/>
      <c r="N24" s="14"/>
      <c r="O24" s="14"/>
      <c r="P24" s="14"/>
      <c r="Q24" s="14"/>
      <c r="R24" s="14"/>
    </row>
    <row r="25" spans="1:9" ht="12.75">
      <c r="A25" s="3">
        <v>100</v>
      </c>
      <c r="B25" s="1" t="s">
        <v>2</v>
      </c>
      <c r="C25" s="7">
        <v>4</v>
      </c>
      <c r="D25" s="7">
        <v>30</v>
      </c>
      <c r="E25" s="4">
        <v>6</v>
      </c>
      <c r="F25" s="5"/>
      <c r="G25" s="10">
        <f>A25/I25*60</f>
        <v>22.21399481673454</v>
      </c>
      <c r="H25" s="10"/>
      <c r="I25" s="6">
        <f>C25*60+D25+(E25/60)</f>
        <v>270.1</v>
      </c>
    </row>
    <row r="26" spans="1:9" ht="12.75">
      <c r="A26" s="7">
        <v>246.14</v>
      </c>
      <c r="B26" s="1" t="s">
        <v>2</v>
      </c>
      <c r="C26" s="3">
        <v>12</v>
      </c>
      <c r="D26" s="3">
        <v>0</v>
      </c>
      <c r="E26" s="8">
        <v>0</v>
      </c>
      <c r="G26" s="10">
        <f>A26/I26*60</f>
        <v>20.511666666666667</v>
      </c>
      <c r="H26" s="10"/>
      <c r="I26" s="6">
        <f>C26*60+D26+(E26/60)</f>
        <v>720</v>
      </c>
    </row>
    <row r="27" spans="1:9" ht="12.75">
      <c r="A27" s="7">
        <v>435.503</v>
      </c>
      <c r="B27" s="1" t="s">
        <v>2</v>
      </c>
      <c r="C27" s="3">
        <v>24</v>
      </c>
      <c r="D27" s="3">
        <v>0</v>
      </c>
      <c r="E27" s="8">
        <v>0</v>
      </c>
      <c r="G27" s="10">
        <f>A27/I27*60</f>
        <v>18.145958333333333</v>
      </c>
      <c r="H27" s="10"/>
      <c r="I27" s="6">
        <f>C27*60+D27+(E27/60)</f>
        <v>1440</v>
      </c>
    </row>
    <row r="28" spans="1:8" ht="12.75">
      <c r="A28" s="3"/>
      <c r="C28" s="3"/>
      <c r="D28" s="3"/>
      <c r="E28" s="8"/>
      <c r="G28" s="11"/>
      <c r="H28" s="11"/>
    </row>
    <row r="29" spans="6:8" ht="12.75">
      <c r="F29" s="2" t="s">
        <v>7</v>
      </c>
      <c r="G29" s="10">
        <f>SUM(G25:H28)/3</f>
        <v>20.290539938911515</v>
      </c>
      <c r="H29" s="10"/>
    </row>
  </sheetData>
  <sheetProtection password="C477" sheet="1" objects="1" scenarios="1"/>
  <mergeCells count="43">
    <mergeCell ref="Q16:R16"/>
    <mergeCell ref="K11:R11"/>
    <mergeCell ref="Q13:R13"/>
    <mergeCell ref="Q14:R14"/>
    <mergeCell ref="Q15:R15"/>
    <mergeCell ref="K13:L13"/>
    <mergeCell ref="M13:O13"/>
    <mergeCell ref="G29:H29"/>
    <mergeCell ref="K1:R1"/>
    <mergeCell ref="K3:L3"/>
    <mergeCell ref="M3:O3"/>
    <mergeCell ref="Q3:R3"/>
    <mergeCell ref="Q5:R5"/>
    <mergeCell ref="G25:H25"/>
    <mergeCell ref="G26:H26"/>
    <mergeCell ref="G27:H27"/>
    <mergeCell ref="G28:H28"/>
    <mergeCell ref="A21:H21"/>
    <mergeCell ref="A23:B23"/>
    <mergeCell ref="C23:E23"/>
    <mergeCell ref="G23:H23"/>
    <mergeCell ref="G16:H16"/>
    <mergeCell ref="G17:H17"/>
    <mergeCell ref="G18:H18"/>
    <mergeCell ref="G19:H19"/>
    <mergeCell ref="G8:H8"/>
    <mergeCell ref="G9:H9"/>
    <mergeCell ref="A1:H1"/>
    <mergeCell ref="A11:H11"/>
    <mergeCell ref="G5:H5"/>
    <mergeCell ref="G6:H6"/>
    <mergeCell ref="A3:B3"/>
    <mergeCell ref="C3:E3"/>
    <mergeCell ref="G3:H3"/>
    <mergeCell ref="G7:H7"/>
    <mergeCell ref="A13:B13"/>
    <mergeCell ref="C13:E13"/>
    <mergeCell ref="G13:H13"/>
    <mergeCell ref="G15:H15"/>
    <mergeCell ref="Q17:R17"/>
    <mergeCell ref="Q18:R18"/>
    <mergeCell ref="Q19:R19"/>
    <mergeCell ref="Q20:R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Falconer</dc:creator>
  <cp:keywords/>
  <dc:description/>
  <cp:lastModifiedBy>John Falconer</cp:lastModifiedBy>
  <dcterms:created xsi:type="dcterms:W3CDTF">2004-02-06T17:48:52Z</dcterms:created>
  <dcterms:modified xsi:type="dcterms:W3CDTF">2004-08-10T22:33:06Z</dcterms:modified>
  <cp:category/>
  <cp:version/>
  <cp:contentType/>
  <cp:contentStatus/>
</cp:coreProperties>
</file>