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675" activeTab="0"/>
  </bookViews>
  <sheets>
    <sheet name="25m TT" sheetId="1" r:id="rId1"/>
    <sheet name="10m TT" sheetId="2" r:id="rId2"/>
    <sheet name="27m APR" sheetId="3" r:id="rId3"/>
    <sheet name="Overall" sheetId="4" r:id="rId4"/>
  </sheets>
  <definedNames/>
  <calcPr fullCalcOnLoad="1"/>
</workbook>
</file>

<file path=xl/sharedStrings.xml><?xml version="1.0" encoding="utf-8"?>
<sst xmlns="http://schemas.openxmlformats.org/spreadsheetml/2006/main" count="266" uniqueCount="79">
  <si>
    <t xml:space="preserve">Place  </t>
  </si>
  <si>
    <t>No</t>
  </si>
  <si>
    <t>Name</t>
  </si>
  <si>
    <t>Club</t>
  </si>
  <si>
    <t>Cat</t>
  </si>
  <si>
    <t>H/Cap</t>
  </si>
  <si>
    <t>Vet/Std</t>
  </si>
  <si>
    <t>Start</t>
  </si>
  <si>
    <t>Moraig LYALL</t>
  </si>
  <si>
    <t>Forres CC</t>
  </si>
  <si>
    <t>Lady</t>
  </si>
  <si>
    <t>John SMITH</t>
  </si>
  <si>
    <t>Caithness CC</t>
  </si>
  <si>
    <t>Vet</t>
  </si>
  <si>
    <t>David ROBINSON</t>
  </si>
  <si>
    <t>Kevin MOIR</t>
  </si>
  <si>
    <t>Ross-shire RCC</t>
  </si>
  <si>
    <t>Sen</t>
  </si>
  <si>
    <t>Gordon LAWRIE</t>
  </si>
  <si>
    <t>Ivan LAUGHTON</t>
  </si>
  <si>
    <t>Catherine McDAIRMID</t>
  </si>
  <si>
    <t>Malcolm GRAY</t>
  </si>
  <si>
    <t>Ian HENDERSON</t>
  </si>
  <si>
    <t>Cromarty Firth CC</t>
  </si>
  <si>
    <t>Susan SMITH</t>
  </si>
  <si>
    <t>V. C. Lyon</t>
  </si>
  <si>
    <t>Euan ANDERSON</t>
  </si>
  <si>
    <t>Youth</t>
  </si>
  <si>
    <t>Bill DONALD</t>
  </si>
  <si>
    <t>Moray Firth CC</t>
  </si>
  <si>
    <t>Brian GRANT</t>
  </si>
  <si>
    <t>Wick Wheelers</t>
  </si>
  <si>
    <t>Graeme LAUGHTON</t>
  </si>
  <si>
    <t>Austin HUGHES</t>
  </si>
  <si>
    <t>Willie LAITHWAITE</t>
  </si>
  <si>
    <t>Ivy CC</t>
  </si>
  <si>
    <t>Andrew PIRIE</t>
  </si>
  <si>
    <t>John FALCONER</t>
  </si>
  <si>
    <t>Norrie LYALL</t>
  </si>
  <si>
    <t>David STUART</t>
  </si>
  <si>
    <t>Tommy QUIN</t>
  </si>
  <si>
    <t>Square Wheels</t>
  </si>
  <si>
    <t>Alasdair WASHINGTON</t>
  </si>
  <si>
    <t>Keith SMITH</t>
  </si>
  <si>
    <t>Roger SEWELL</t>
  </si>
  <si>
    <t xml:space="preserve">Vet </t>
  </si>
  <si>
    <t>Finish</t>
  </si>
  <si>
    <t>Time</t>
  </si>
  <si>
    <t>HCapT</t>
  </si>
  <si>
    <t>VetStdT</t>
  </si>
  <si>
    <t>Place/Prize</t>
  </si>
  <si>
    <t>2nd H/Cap</t>
  </si>
  <si>
    <t>Third</t>
  </si>
  <si>
    <t>1st H/Cap</t>
  </si>
  <si>
    <t>Second</t>
  </si>
  <si>
    <t>1st Vet Age Std</t>
  </si>
  <si>
    <t>First</t>
  </si>
  <si>
    <t>Beccy MAY</t>
  </si>
  <si>
    <t>Lisa CANNOP</t>
  </si>
  <si>
    <t>Alastair VAN DER VLIES</t>
  </si>
  <si>
    <t>Mark CANNOP</t>
  </si>
  <si>
    <t>Graham LAUGHTON</t>
  </si>
  <si>
    <t>Ldy Yth</t>
  </si>
  <si>
    <t>Group</t>
  </si>
  <si>
    <r>
      <t>Catherine M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DIARMID</t>
    </r>
  </si>
  <si>
    <t>Overall Position</t>
  </si>
  <si>
    <t>25m TT</t>
  </si>
  <si>
    <t>10m TT</t>
  </si>
  <si>
    <t>Overall Time</t>
  </si>
  <si>
    <t>Katrina MOIR</t>
  </si>
  <si>
    <t>David SPENCER</t>
  </si>
  <si>
    <t>David MACDONALD</t>
  </si>
  <si>
    <t>1st Vet</t>
  </si>
  <si>
    <t>1st Lady</t>
  </si>
  <si>
    <t>DNS</t>
  </si>
  <si>
    <t>1st Youth</t>
  </si>
  <si>
    <t>DNF</t>
  </si>
  <si>
    <t>1st Vet/Lady</t>
  </si>
  <si>
    <t>27m APR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</si>
</sst>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1" fontId="1" fillId="34" borderId="10" xfId="0" applyNumberFormat="1" applyFont="1" applyFill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1" fontId="1" fillId="0" borderId="10" xfId="0" applyNumberFormat="1" applyFont="1" applyBorder="1" applyAlignment="1">
      <alignment horizontal="center" vertical="top" wrapText="1"/>
    </xf>
    <xf numFmtId="21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1" fontId="4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21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21" fontId="1" fillId="35" borderId="10" xfId="0" applyNumberFormat="1" applyFont="1" applyFill="1" applyBorder="1" applyAlignment="1">
      <alignment/>
    </xf>
    <xf numFmtId="21" fontId="1" fillId="35" borderId="10" xfId="0" applyNumberFormat="1" applyFont="1" applyFill="1" applyBorder="1" applyAlignment="1">
      <alignment horizontal="center"/>
    </xf>
    <xf numFmtId="21" fontId="0" fillId="35" borderId="10" xfId="0" applyNumberFormat="1" applyFill="1" applyBorder="1" applyAlignment="1">
      <alignment/>
    </xf>
    <xf numFmtId="21" fontId="2" fillId="35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21" fontId="2" fillId="35" borderId="12" xfId="0" applyNumberFormat="1" applyFont="1" applyFill="1" applyBorder="1" applyAlignment="1">
      <alignment horizontal="center" vertical="top" wrapText="1"/>
    </xf>
    <xf numFmtId="21" fontId="1" fillId="33" borderId="11" xfId="0" applyNumberFormat="1" applyFont="1" applyFill="1" applyBorder="1" applyAlignment="1">
      <alignment horizontal="center"/>
    </xf>
    <xf numFmtId="21" fontId="1" fillId="33" borderId="12" xfId="0" applyNumberFormat="1" applyFont="1" applyFill="1" applyBorder="1" applyAlignment="1">
      <alignment horizontal="center"/>
    </xf>
    <xf numFmtId="21" fontId="1" fillId="35" borderId="11" xfId="0" applyNumberFormat="1" applyFont="1" applyFill="1" applyBorder="1" applyAlignment="1">
      <alignment horizontal="center"/>
    </xf>
    <xf numFmtId="21" fontId="1" fillId="35" borderId="12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top" wrapText="1"/>
    </xf>
    <xf numFmtId="21" fontId="2" fillId="35" borderId="11" xfId="44" applyNumberFormat="1" applyFont="1" applyFill="1" applyBorder="1" applyAlignment="1">
      <alignment horizontal="center" vertical="top" wrapText="1"/>
    </xf>
    <xf numFmtId="44" fontId="2" fillId="35" borderId="12" xfId="44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5.57421875" style="24" hidden="1" customWidth="1"/>
    <col min="2" max="2" width="4.421875" style="0" customWidth="1"/>
    <col min="3" max="3" width="24.8515625" style="0" customWidth="1"/>
    <col min="4" max="4" width="19.7109375" style="0" customWidth="1"/>
    <col min="5" max="5" width="7.7109375" style="0" hidden="1" customWidth="1"/>
    <col min="6" max="6" width="10.28125" style="10" customWidth="1"/>
    <col min="7" max="7" width="9.140625" style="32" customWidth="1"/>
    <col min="8" max="8" width="9.7109375" style="0" bestFit="1" customWidth="1"/>
    <col min="11" max="11" width="9.140625" style="10" customWidth="1"/>
    <col min="13" max="13" width="21.8515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46</v>
      </c>
      <c r="J1" s="2" t="s">
        <v>47</v>
      </c>
      <c r="K1" s="2" t="s">
        <v>48</v>
      </c>
      <c r="L1" s="2" t="s">
        <v>49</v>
      </c>
      <c r="M1" s="1" t="s">
        <v>50</v>
      </c>
    </row>
    <row r="2" spans="1:13" ht="15">
      <c r="A2" s="3">
        <v>1</v>
      </c>
      <c r="B2" s="3">
        <v>20</v>
      </c>
      <c r="C2" s="18" t="s">
        <v>36</v>
      </c>
      <c r="D2" s="18" t="s">
        <v>29</v>
      </c>
      <c r="E2" s="18" t="s">
        <v>17</v>
      </c>
      <c r="F2" s="20">
        <v>0.007986111111111112</v>
      </c>
      <c r="G2" s="17"/>
      <c r="H2" s="6">
        <v>0.013888888888888888</v>
      </c>
      <c r="I2" s="33">
        <v>0.057743055555555554</v>
      </c>
      <c r="J2" s="38">
        <f aca="true" t="shared" si="0" ref="J2:J28">SUM(I2-H2)</f>
        <v>0.043854166666666666</v>
      </c>
      <c r="K2" s="33">
        <f aca="true" t="shared" si="1" ref="K2:K28">SUM(J2-F2)</f>
        <v>0.035868055555555556</v>
      </c>
      <c r="L2" s="31"/>
      <c r="M2" s="9" t="s">
        <v>56</v>
      </c>
    </row>
    <row r="3" spans="1:13" ht="15">
      <c r="A3" s="3">
        <v>2</v>
      </c>
      <c r="B3" s="3">
        <v>27</v>
      </c>
      <c r="C3" s="18" t="s">
        <v>44</v>
      </c>
      <c r="D3" s="18" t="s">
        <v>16</v>
      </c>
      <c r="E3" s="18" t="s">
        <v>45</v>
      </c>
      <c r="F3" s="20">
        <v>0.004155092592592593</v>
      </c>
      <c r="G3" s="19">
        <v>0.05202546296296296</v>
      </c>
      <c r="H3" s="6">
        <v>0.01875</v>
      </c>
      <c r="I3" s="33">
        <v>0.06274305555555555</v>
      </c>
      <c r="J3" s="38">
        <f t="shared" si="0"/>
        <v>0.04399305555555555</v>
      </c>
      <c r="K3" s="33">
        <f t="shared" si="1"/>
        <v>0.03983796296296296</v>
      </c>
      <c r="L3" s="31">
        <f>SUM(G3-J3)</f>
        <v>0.008032407407407412</v>
      </c>
      <c r="M3" s="9" t="s">
        <v>54</v>
      </c>
    </row>
    <row r="4" spans="1:13" ht="15">
      <c r="A4" s="3">
        <v>3</v>
      </c>
      <c r="B4" s="3">
        <v>24</v>
      </c>
      <c r="C4" s="18" t="s">
        <v>40</v>
      </c>
      <c r="D4" s="18" t="s">
        <v>41</v>
      </c>
      <c r="E4" s="18" t="s">
        <v>17</v>
      </c>
      <c r="F4" s="20">
        <v>0.0060648148148148145</v>
      </c>
      <c r="G4" s="17"/>
      <c r="H4" s="6">
        <v>0.0166666666666667</v>
      </c>
      <c r="I4" s="33">
        <v>0.06109953703703704</v>
      </c>
      <c r="J4" s="38">
        <f t="shared" si="0"/>
        <v>0.044432870370370345</v>
      </c>
      <c r="K4" s="33">
        <f t="shared" si="1"/>
        <v>0.03836805555555553</v>
      </c>
      <c r="L4" s="31"/>
      <c r="M4" s="9" t="s">
        <v>52</v>
      </c>
    </row>
    <row r="5" spans="1:13" ht="15">
      <c r="A5" s="3">
        <v>4</v>
      </c>
      <c r="B5" s="3">
        <v>26</v>
      </c>
      <c r="C5" s="18" t="s">
        <v>43</v>
      </c>
      <c r="D5" s="18" t="s">
        <v>12</v>
      </c>
      <c r="E5" s="18" t="s">
        <v>17</v>
      </c>
      <c r="F5" s="20">
        <v>0.008773148148148148</v>
      </c>
      <c r="G5" s="17"/>
      <c r="H5" s="6">
        <v>0.0180555555555556</v>
      </c>
      <c r="I5" s="33">
        <v>0.06267361111111111</v>
      </c>
      <c r="J5" s="38">
        <f t="shared" si="0"/>
        <v>0.04461805555555551</v>
      </c>
      <c r="K5" s="33">
        <f t="shared" si="1"/>
        <v>0.03584490740740736</v>
      </c>
      <c r="L5" s="31"/>
      <c r="M5" s="9" t="s">
        <v>53</v>
      </c>
    </row>
    <row r="6" spans="1:13" ht="15">
      <c r="A6" s="3">
        <v>5</v>
      </c>
      <c r="B6" s="3">
        <v>21</v>
      </c>
      <c r="C6" s="18" t="s">
        <v>37</v>
      </c>
      <c r="D6" s="18" t="s">
        <v>12</v>
      </c>
      <c r="E6" s="18" t="s">
        <v>13</v>
      </c>
      <c r="F6" s="20">
        <v>0.006435185185185186</v>
      </c>
      <c r="G6" s="19">
        <v>0.05049768518518519</v>
      </c>
      <c r="H6" s="6">
        <v>0.0145833333333333</v>
      </c>
      <c r="I6" s="33">
        <v>0.059479166666666666</v>
      </c>
      <c r="J6" s="38">
        <f t="shared" si="0"/>
        <v>0.044895833333333364</v>
      </c>
      <c r="K6" s="33">
        <f t="shared" si="1"/>
        <v>0.038460648148148174</v>
      </c>
      <c r="L6" s="31">
        <f>SUM(G6-J6)</f>
        <v>0.005601851851851823</v>
      </c>
      <c r="M6" s="9" t="s">
        <v>72</v>
      </c>
    </row>
    <row r="7" spans="1:13" ht="15">
      <c r="A7" s="3">
        <v>6</v>
      </c>
      <c r="B7" s="3">
        <v>18</v>
      </c>
      <c r="C7" s="18" t="s">
        <v>33</v>
      </c>
      <c r="D7" s="18" t="s">
        <v>12</v>
      </c>
      <c r="E7" s="18" t="s">
        <v>17</v>
      </c>
      <c r="F7" s="20">
        <v>0.007025462962962963</v>
      </c>
      <c r="G7" s="17"/>
      <c r="H7" s="6">
        <v>0.0125</v>
      </c>
      <c r="I7" s="33">
        <v>0.0579050925925926</v>
      </c>
      <c r="J7" s="38">
        <f t="shared" si="0"/>
        <v>0.045405092592592594</v>
      </c>
      <c r="K7" s="33">
        <f t="shared" si="1"/>
        <v>0.03837962962962963</v>
      </c>
      <c r="L7" s="31"/>
      <c r="M7" s="8"/>
    </row>
    <row r="8" spans="1:13" ht="15">
      <c r="A8" s="3">
        <v>7</v>
      </c>
      <c r="B8" s="3">
        <v>15</v>
      </c>
      <c r="C8" s="18" t="s">
        <v>28</v>
      </c>
      <c r="D8" s="18" t="s">
        <v>29</v>
      </c>
      <c r="E8" s="18" t="s">
        <v>13</v>
      </c>
      <c r="F8" s="20">
        <v>0.007453703703703703</v>
      </c>
      <c r="G8" s="19">
        <v>0.05206018518518518</v>
      </c>
      <c r="H8" s="6">
        <v>0.010416666666666666</v>
      </c>
      <c r="I8" s="33">
        <v>0.05591435185185185</v>
      </c>
      <c r="J8" s="38">
        <f t="shared" si="0"/>
        <v>0.04549768518518518</v>
      </c>
      <c r="K8" s="33">
        <f t="shared" si="1"/>
        <v>0.03804398148148148</v>
      </c>
      <c r="L8" s="31">
        <f>SUM(G8-J8)</f>
        <v>0.006562499999999999</v>
      </c>
      <c r="M8" s="9" t="s">
        <v>55</v>
      </c>
    </row>
    <row r="9" spans="1:13" ht="15">
      <c r="A9" s="3">
        <v>8</v>
      </c>
      <c r="B9" s="3">
        <v>12</v>
      </c>
      <c r="C9" s="18" t="s">
        <v>22</v>
      </c>
      <c r="D9" s="18" t="s">
        <v>23</v>
      </c>
      <c r="E9" s="18" t="s">
        <v>13</v>
      </c>
      <c r="F9" s="20">
        <v>0.007858796296296296</v>
      </c>
      <c r="G9" s="19">
        <v>0.05012731481481481</v>
      </c>
      <c r="H9" s="6">
        <v>0.008333333333333333</v>
      </c>
      <c r="I9" s="33">
        <v>0.054120370370370374</v>
      </c>
      <c r="J9" s="38">
        <f t="shared" si="0"/>
        <v>0.04578703703703704</v>
      </c>
      <c r="K9" s="33">
        <f t="shared" si="1"/>
        <v>0.03792824074074075</v>
      </c>
      <c r="L9" s="31">
        <f>SUM(G9-J9)</f>
        <v>0.004340277777777769</v>
      </c>
      <c r="M9" s="8"/>
    </row>
    <row r="10" spans="1:13" ht="15">
      <c r="A10" s="3">
        <v>9</v>
      </c>
      <c r="B10" s="3">
        <v>22</v>
      </c>
      <c r="C10" s="18" t="s">
        <v>38</v>
      </c>
      <c r="D10" s="18" t="s">
        <v>9</v>
      </c>
      <c r="E10" s="18" t="s">
        <v>17</v>
      </c>
      <c r="F10" s="20">
        <v>0.008865740740740742</v>
      </c>
      <c r="G10" s="17"/>
      <c r="H10" s="6">
        <v>0.0152777777777778</v>
      </c>
      <c r="I10" s="33">
        <v>0.06149305555555556</v>
      </c>
      <c r="J10" s="38">
        <f t="shared" si="0"/>
        <v>0.04621527777777776</v>
      </c>
      <c r="K10" s="33">
        <f t="shared" si="1"/>
        <v>0.037349537037037014</v>
      </c>
      <c r="L10" s="31"/>
      <c r="M10" s="8"/>
    </row>
    <row r="11" spans="1:13" ht="15">
      <c r="A11" s="3">
        <v>10</v>
      </c>
      <c r="B11" s="3">
        <v>19</v>
      </c>
      <c r="C11" s="18" t="s">
        <v>34</v>
      </c>
      <c r="D11" s="18" t="s">
        <v>35</v>
      </c>
      <c r="E11" s="18" t="s">
        <v>17</v>
      </c>
      <c r="F11" s="20"/>
      <c r="G11" s="17"/>
      <c r="H11" s="6">
        <v>0.013194444444444444</v>
      </c>
      <c r="I11" s="33">
        <v>0.060798611111111116</v>
      </c>
      <c r="J11" s="38">
        <f t="shared" si="0"/>
        <v>0.04760416666666667</v>
      </c>
      <c r="K11" s="33">
        <f t="shared" si="1"/>
        <v>0.04760416666666667</v>
      </c>
      <c r="L11" s="31"/>
      <c r="M11" s="8"/>
    </row>
    <row r="12" spans="1:13" ht="15">
      <c r="A12" s="3">
        <v>11</v>
      </c>
      <c r="B12" s="3">
        <v>8</v>
      </c>
      <c r="C12" s="18" t="s">
        <v>18</v>
      </c>
      <c r="D12" s="18" t="s">
        <v>9</v>
      </c>
      <c r="E12" s="18" t="s">
        <v>13</v>
      </c>
      <c r="F12" s="20">
        <v>0.00875</v>
      </c>
      <c r="G12" s="19">
        <v>0.04901620370370371</v>
      </c>
      <c r="H12" s="6">
        <v>0.005555555555555556</v>
      </c>
      <c r="I12" s="33">
        <v>0.05340277777777778</v>
      </c>
      <c r="J12" s="38">
        <f t="shared" si="0"/>
        <v>0.04784722222222222</v>
      </c>
      <c r="K12" s="33">
        <f t="shared" si="1"/>
        <v>0.03909722222222222</v>
      </c>
      <c r="L12" s="31">
        <f>SUM(G12-J12)</f>
        <v>0.0011689814814814861</v>
      </c>
      <c r="M12" s="8"/>
    </row>
    <row r="13" spans="1:13" ht="15">
      <c r="A13" s="3">
        <v>12</v>
      </c>
      <c r="B13" s="3">
        <v>17</v>
      </c>
      <c r="C13" s="18" t="s">
        <v>32</v>
      </c>
      <c r="D13" s="18" t="s">
        <v>9</v>
      </c>
      <c r="E13" s="18" t="s">
        <v>27</v>
      </c>
      <c r="F13" s="20">
        <v>0.00863425925925926</v>
      </c>
      <c r="G13" s="17"/>
      <c r="H13" s="6">
        <v>0.011805555555555555</v>
      </c>
      <c r="I13" s="33">
        <v>0.060277777777777784</v>
      </c>
      <c r="J13" s="38">
        <f t="shared" si="0"/>
        <v>0.04847222222222223</v>
      </c>
      <c r="K13" s="33">
        <f t="shared" si="1"/>
        <v>0.03983796296296297</v>
      </c>
      <c r="L13" s="31"/>
      <c r="M13" s="8"/>
    </row>
    <row r="14" spans="1:13" ht="15">
      <c r="A14" s="3">
        <v>13</v>
      </c>
      <c r="B14" s="3">
        <v>16</v>
      </c>
      <c r="C14" s="18" t="s">
        <v>30</v>
      </c>
      <c r="D14" s="18" t="s">
        <v>31</v>
      </c>
      <c r="E14" s="18" t="s">
        <v>17</v>
      </c>
      <c r="F14" s="20">
        <v>0.011840277777777778</v>
      </c>
      <c r="G14" s="17"/>
      <c r="H14" s="6">
        <v>0.011111111111111112</v>
      </c>
      <c r="I14" s="33">
        <v>0.061030092592592594</v>
      </c>
      <c r="J14" s="38">
        <f t="shared" si="0"/>
        <v>0.04991898148148148</v>
      </c>
      <c r="K14" s="33">
        <f t="shared" si="1"/>
        <v>0.038078703703703705</v>
      </c>
      <c r="L14" s="31"/>
      <c r="M14" s="8"/>
    </row>
    <row r="15" spans="1:13" ht="15">
      <c r="A15" s="3">
        <v>14</v>
      </c>
      <c r="B15" s="3">
        <v>23</v>
      </c>
      <c r="C15" s="18" t="s">
        <v>39</v>
      </c>
      <c r="D15" s="18" t="s">
        <v>23</v>
      </c>
      <c r="E15" s="18" t="s">
        <v>17</v>
      </c>
      <c r="F15" s="20">
        <v>0.01042824074074074</v>
      </c>
      <c r="G15" s="17"/>
      <c r="H15" s="6">
        <v>0.0159722222222222</v>
      </c>
      <c r="I15" s="33">
        <v>0.06601851851851852</v>
      </c>
      <c r="J15" s="38">
        <f t="shared" si="0"/>
        <v>0.05004629629629632</v>
      </c>
      <c r="K15" s="33">
        <f t="shared" si="1"/>
        <v>0.03961805555555558</v>
      </c>
      <c r="L15" s="31"/>
      <c r="M15" s="8"/>
    </row>
    <row r="16" spans="1:13" ht="15">
      <c r="A16" s="3">
        <v>15</v>
      </c>
      <c r="B16" s="3">
        <v>13</v>
      </c>
      <c r="C16" s="18" t="s">
        <v>24</v>
      </c>
      <c r="D16" s="18" t="s">
        <v>25</v>
      </c>
      <c r="E16" s="18" t="s">
        <v>10</v>
      </c>
      <c r="F16" s="20"/>
      <c r="G16" s="17"/>
      <c r="H16" s="6">
        <v>0.009027777777777779</v>
      </c>
      <c r="I16" s="33">
        <v>0.05951388888888889</v>
      </c>
      <c r="J16" s="38">
        <f t="shared" si="0"/>
        <v>0.05048611111111111</v>
      </c>
      <c r="K16" s="33">
        <f t="shared" si="1"/>
        <v>0.05048611111111111</v>
      </c>
      <c r="L16" s="31"/>
      <c r="M16" s="9" t="s">
        <v>73</v>
      </c>
    </row>
    <row r="17" spans="1:13" ht="15">
      <c r="A17" s="3">
        <v>16</v>
      </c>
      <c r="B17" s="3">
        <v>7</v>
      </c>
      <c r="C17" s="18" t="s">
        <v>15</v>
      </c>
      <c r="D17" s="18" t="s">
        <v>16</v>
      </c>
      <c r="E17" s="18" t="s">
        <v>17</v>
      </c>
      <c r="F17" s="20">
        <v>0.01105324074074074</v>
      </c>
      <c r="G17" s="17"/>
      <c r="H17" s="6">
        <v>0.004861111111111111</v>
      </c>
      <c r="I17" s="33">
        <v>0.05649305555555556</v>
      </c>
      <c r="J17" s="38">
        <f t="shared" si="0"/>
        <v>0.05163194444444445</v>
      </c>
      <c r="K17" s="33">
        <f t="shared" si="1"/>
        <v>0.040578703703703714</v>
      </c>
      <c r="L17" s="31"/>
      <c r="M17" s="8"/>
    </row>
    <row r="18" spans="1:13" ht="15">
      <c r="A18" s="3">
        <v>17</v>
      </c>
      <c r="B18" s="3">
        <v>25</v>
      </c>
      <c r="C18" s="18" t="s">
        <v>42</v>
      </c>
      <c r="D18" s="18" t="s">
        <v>12</v>
      </c>
      <c r="E18" s="18" t="s">
        <v>13</v>
      </c>
      <c r="F18" s="20">
        <v>0.008773148148148148</v>
      </c>
      <c r="G18" s="19">
        <v>0.05644675925925926</v>
      </c>
      <c r="H18" s="6">
        <v>0.0173611111111111</v>
      </c>
      <c r="I18" s="33">
        <v>0.06957175925925925</v>
      </c>
      <c r="J18" s="38">
        <f t="shared" si="0"/>
        <v>0.052210648148148145</v>
      </c>
      <c r="K18" s="33">
        <f t="shared" si="1"/>
        <v>0.0434375</v>
      </c>
      <c r="L18" s="31">
        <f>SUM(G18-J18)</f>
        <v>0.004236111111111114</v>
      </c>
      <c r="M18" s="8"/>
    </row>
    <row r="19" spans="1:13" ht="15">
      <c r="A19" s="3">
        <v>18</v>
      </c>
      <c r="B19" s="3">
        <v>9</v>
      </c>
      <c r="C19" s="18" t="s">
        <v>19</v>
      </c>
      <c r="D19" s="18" t="s">
        <v>9</v>
      </c>
      <c r="E19" s="18" t="s">
        <v>13</v>
      </c>
      <c r="F19" s="20">
        <v>0.014097222222222221</v>
      </c>
      <c r="G19" s="19">
        <v>0.04583333333333334</v>
      </c>
      <c r="H19" s="6">
        <v>0.00625</v>
      </c>
      <c r="I19" s="33">
        <v>0.05875</v>
      </c>
      <c r="J19" s="38">
        <f t="shared" si="0"/>
        <v>0.0525</v>
      </c>
      <c r="K19" s="33">
        <f t="shared" si="1"/>
        <v>0.03840277777777778</v>
      </c>
      <c r="L19" s="31">
        <f>SUM(G19-J19)</f>
        <v>-0.006666666666666661</v>
      </c>
      <c r="M19" s="8"/>
    </row>
    <row r="20" spans="1:13" ht="15">
      <c r="A20" s="3">
        <v>19</v>
      </c>
      <c r="B20" s="3">
        <v>11</v>
      </c>
      <c r="C20" s="18" t="s">
        <v>21</v>
      </c>
      <c r="D20" s="18" t="s">
        <v>12</v>
      </c>
      <c r="E20" s="18" t="s">
        <v>13</v>
      </c>
      <c r="F20" s="20">
        <v>0.014317129629629631</v>
      </c>
      <c r="G20" s="19">
        <v>0.049756944444444444</v>
      </c>
      <c r="H20" s="6">
        <v>0.007638888888888889</v>
      </c>
      <c r="I20" s="33">
        <v>0.060474537037037035</v>
      </c>
      <c r="J20" s="38">
        <f t="shared" si="0"/>
        <v>0.052835648148148145</v>
      </c>
      <c r="K20" s="33">
        <f t="shared" si="1"/>
        <v>0.038518518518518514</v>
      </c>
      <c r="L20" s="31">
        <f>SUM(G20-J20)</f>
        <v>-0.0030787037037037016</v>
      </c>
      <c r="M20" s="8"/>
    </row>
    <row r="21" spans="1:13" ht="15">
      <c r="A21" s="3">
        <v>20</v>
      </c>
      <c r="B21" s="3">
        <v>10</v>
      </c>
      <c r="C21" s="18" t="s">
        <v>20</v>
      </c>
      <c r="D21" s="18" t="s">
        <v>16</v>
      </c>
      <c r="E21" s="18" t="s">
        <v>10</v>
      </c>
      <c r="F21" s="20">
        <v>0.0128125</v>
      </c>
      <c r="G21" s="17"/>
      <c r="H21" s="6">
        <v>0.006944444444444444</v>
      </c>
      <c r="I21" s="33">
        <v>0.06009259259259259</v>
      </c>
      <c r="J21" s="38">
        <f t="shared" si="0"/>
        <v>0.05314814814814815</v>
      </c>
      <c r="K21" s="33">
        <f t="shared" si="1"/>
        <v>0.040335648148148155</v>
      </c>
      <c r="L21" s="31"/>
      <c r="M21" s="8"/>
    </row>
    <row r="22" spans="1:13" ht="15">
      <c r="A22" s="3">
        <v>21</v>
      </c>
      <c r="B22" s="3">
        <v>4</v>
      </c>
      <c r="C22" s="18" t="s">
        <v>11</v>
      </c>
      <c r="D22" s="18" t="s">
        <v>12</v>
      </c>
      <c r="E22" s="18" t="s">
        <v>13</v>
      </c>
      <c r="F22" s="20">
        <v>0.013761574074074074</v>
      </c>
      <c r="G22" s="19">
        <v>0.047581018518518516</v>
      </c>
      <c r="H22" s="6">
        <v>0.00277777777777777</v>
      </c>
      <c r="I22" s="33">
        <v>0.0565162037037037</v>
      </c>
      <c r="J22" s="38">
        <f t="shared" si="0"/>
        <v>0.05373842592592593</v>
      </c>
      <c r="K22" s="33">
        <f t="shared" si="1"/>
        <v>0.03997685185185186</v>
      </c>
      <c r="L22" s="31">
        <f>SUM(G22-J22)</f>
        <v>-0.006157407407407417</v>
      </c>
      <c r="M22" s="8"/>
    </row>
    <row r="23" spans="1:13" ht="15">
      <c r="A23" s="3">
        <v>22</v>
      </c>
      <c r="B23" s="3">
        <v>6</v>
      </c>
      <c r="C23" s="18" t="s">
        <v>14</v>
      </c>
      <c r="D23" s="18" t="s">
        <v>12</v>
      </c>
      <c r="E23" s="18" t="s">
        <v>13</v>
      </c>
      <c r="F23" s="20">
        <v>0.011319444444444444</v>
      </c>
      <c r="G23" s="19">
        <v>0.051643518518518526</v>
      </c>
      <c r="H23" s="6">
        <v>0.004166666666666667</v>
      </c>
      <c r="I23" s="33">
        <v>0.05814814814814815</v>
      </c>
      <c r="J23" s="38">
        <f t="shared" si="0"/>
        <v>0.053981481481481484</v>
      </c>
      <c r="K23" s="33">
        <f t="shared" si="1"/>
        <v>0.04266203703703704</v>
      </c>
      <c r="L23" s="31">
        <f>SUM(G23-J23)</f>
        <v>-0.0023379629629629584</v>
      </c>
      <c r="M23" s="8"/>
    </row>
    <row r="24" spans="1:13" ht="15">
      <c r="A24" s="3">
        <v>23</v>
      </c>
      <c r="B24" s="3">
        <v>14</v>
      </c>
      <c r="C24" s="18" t="s">
        <v>26</v>
      </c>
      <c r="D24" s="18" t="s">
        <v>9</v>
      </c>
      <c r="E24" s="18" t="s">
        <v>27</v>
      </c>
      <c r="F24" s="20">
        <v>0.008946759259259258</v>
      </c>
      <c r="G24" s="17"/>
      <c r="H24" s="6">
        <v>0.009722222222222222</v>
      </c>
      <c r="I24" s="33">
        <v>0.06373842592592592</v>
      </c>
      <c r="J24" s="38">
        <f t="shared" si="0"/>
        <v>0.0540162037037037</v>
      </c>
      <c r="K24" s="33">
        <f t="shared" si="1"/>
        <v>0.04506944444444444</v>
      </c>
      <c r="L24" s="31"/>
      <c r="M24" s="8"/>
    </row>
    <row r="25" spans="1:13" ht="15">
      <c r="A25" s="3">
        <v>24</v>
      </c>
      <c r="B25" s="3">
        <v>2</v>
      </c>
      <c r="C25" s="26" t="s">
        <v>70</v>
      </c>
      <c r="D25" s="26" t="s">
        <v>12</v>
      </c>
      <c r="E25" s="26" t="s">
        <v>17</v>
      </c>
      <c r="F25" s="27">
        <v>0.012488425925925925</v>
      </c>
      <c r="G25" s="5"/>
      <c r="H25" s="6">
        <v>0.00138888888888888</v>
      </c>
      <c r="I25" s="33">
        <v>0.05831018518518519</v>
      </c>
      <c r="J25" s="38">
        <f t="shared" si="0"/>
        <v>0.05692129629629631</v>
      </c>
      <c r="K25" s="33">
        <f t="shared" si="1"/>
        <v>0.044432870370370386</v>
      </c>
      <c r="L25" s="31"/>
      <c r="M25" s="8"/>
    </row>
    <row r="26" spans="1:13" ht="15">
      <c r="A26" s="3">
        <v>25</v>
      </c>
      <c r="B26" s="3">
        <v>5</v>
      </c>
      <c r="C26" s="18" t="s">
        <v>57</v>
      </c>
      <c r="D26" s="18" t="s">
        <v>12</v>
      </c>
      <c r="E26" s="18" t="s">
        <v>10</v>
      </c>
      <c r="F26" s="20">
        <v>0.014178240740740741</v>
      </c>
      <c r="G26" s="17"/>
      <c r="H26" s="6">
        <v>0.00347222222222222</v>
      </c>
      <c r="I26" s="33">
        <v>0.06090277777777778</v>
      </c>
      <c r="J26" s="38">
        <f t="shared" si="0"/>
        <v>0.05743055555555556</v>
      </c>
      <c r="K26" s="33">
        <f t="shared" si="1"/>
        <v>0.04325231481481482</v>
      </c>
      <c r="L26" s="31"/>
      <c r="M26" s="8"/>
    </row>
    <row r="27" spans="1:13" ht="15">
      <c r="A27" s="3">
        <v>26</v>
      </c>
      <c r="B27" s="3">
        <v>1</v>
      </c>
      <c r="C27" s="26" t="s">
        <v>69</v>
      </c>
      <c r="D27" s="26" t="s">
        <v>16</v>
      </c>
      <c r="E27" s="26" t="s">
        <v>10</v>
      </c>
      <c r="F27" s="27">
        <v>0.020787037037037038</v>
      </c>
      <c r="G27" s="5"/>
      <c r="H27" s="6">
        <v>0.00069444444444443</v>
      </c>
      <c r="I27" s="33">
        <v>0.058368055555555555</v>
      </c>
      <c r="J27" s="38">
        <f t="shared" si="0"/>
        <v>0.05767361111111113</v>
      </c>
      <c r="K27" s="33">
        <f t="shared" si="1"/>
        <v>0.036886574074074086</v>
      </c>
      <c r="L27" s="31"/>
      <c r="M27" s="8"/>
    </row>
    <row r="28" spans="1:13" ht="15">
      <c r="A28" s="3">
        <v>27</v>
      </c>
      <c r="B28" s="3">
        <v>3</v>
      </c>
      <c r="C28" s="18" t="s">
        <v>8</v>
      </c>
      <c r="D28" s="18" t="s">
        <v>9</v>
      </c>
      <c r="E28" s="18" t="s">
        <v>10</v>
      </c>
      <c r="F28" s="20">
        <v>0.013645833333333331</v>
      </c>
      <c r="G28" s="17"/>
      <c r="H28" s="6">
        <v>0.00208333333333333</v>
      </c>
      <c r="I28" s="33">
        <v>0.060960648148148146</v>
      </c>
      <c r="J28" s="38">
        <f t="shared" si="0"/>
        <v>0.05887731481481481</v>
      </c>
      <c r="K28" s="33">
        <f t="shared" si="1"/>
        <v>0.045231481481481484</v>
      </c>
      <c r="L28" s="31"/>
      <c r="M28" s="8"/>
    </row>
  </sheetData>
  <sheetProtection/>
  <printOptions horizontalCentered="1"/>
  <pageMargins left="0.4724409448818898" right="0.4724409448818898" top="0.984251968503937" bottom="0.984251968503937" header="0.5118110236220472" footer="0.5118110236220472"/>
  <pageSetup fitToHeight="3" fitToWidth="1" orientation="landscape" paperSize="9" r:id="rId1"/>
  <headerFooter alignWithMargins="0">
    <oddHeader>&amp;C&amp;"Arial,Bold"CCC June Racing Weekend
25 Mile 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27.57421875" style="0" customWidth="1"/>
    <col min="3" max="3" width="18.8515625" style="0" customWidth="1"/>
    <col min="8" max="8" width="9.140625" style="7" customWidth="1"/>
    <col min="9" max="9" width="9.140625" style="34" customWidth="1"/>
    <col min="12" max="12" width="16.28125" style="7" customWidth="1"/>
  </cols>
  <sheetData>
    <row r="1" spans="1:12" ht="12.75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46</v>
      </c>
      <c r="I1" s="2" t="s">
        <v>47</v>
      </c>
      <c r="J1" s="2" t="s">
        <v>48</v>
      </c>
      <c r="K1" s="2" t="s">
        <v>49</v>
      </c>
      <c r="L1" s="1" t="s">
        <v>50</v>
      </c>
    </row>
    <row r="2" spans="1:12" ht="12.75">
      <c r="A2" s="3">
        <v>22</v>
      </c>
      <c r="B2" s="17" t="s">
        <v>36</v>
      </c>
      <c r="C2" s="17" t="s">
        <v>29</v>
      </c>
      <c r="D2" s="17" t="s">
        <v>17</v>
      </c>
      <c r="E2" s="19">
        <v>0.0014351851851851854</v>
      </c>
      <c r="F2" s="17"/>
      <c r="G2" s="6">
        <v>0.0152777777777778</v>
      </c>
      <c r="H2" s="13">
        <v>0.031608796296296295</v>
      </c>
      <c r="I2" s="38">
        <f aca="true" t="shared" si="0" ref="I2:I20">SUM(H2-G2)</f>
        <v>0.016331018518518495</v>
      </c>
      <c r="J2" s="11">
        <f aca="true" t="shared" si="1" ref="J2:J20">SUM(I2-E2)</f>
        <v>0.01489583333333331</v>
      </c>
      <c r="K2" s="11"/>
      <c r="L2" s="3" t="s">
        <v>56</v>
      </c>
    </row>
    <row r="3" spans="1:12" ht="12.75">
      <c r="A3" s="3">
        <v>23</v>
      </c>
      <c r="B3" s="17" t="s">
        <v>43</v>
      </c>
      <c r="C3" s="17" t="s">
        <v>12</v>
      </c>
      <c r="D3" s="17" t="s">
        <v>17</v>
      </c>
      <c r="E3" s="19">
        <v>0.002511574074074074</v>
      </c>
      <c r="F3" s="17"/>
      <c r="G3" s="6">
        <v>0.0159722222222222</v>
      </c>
      <c r="H3" s="13">
        <v>0.032673611111111105</v>
      </c>
      <c r="I3" s="38">
        <f t="shared" si="0"/>
        <v>0.016701388888888904</v>
      </c>
      <c r="J3" s="11">
        <f t="shared" si="1"/>
        <v>0.01418981481481483</v>
      </c>
      <c r="K3" s="11"/>
      <c r="L3" s="3" t="s">
        <v>54</v>
      </c>
    </row>
    <row r="4" spans="1:12" ht="12.75">
      <c r="A4" s="3">
        <v>19</v>
      </c>
      <c r="B4" s="17" t="s">
        <v>40</v>
      </c>
      <c r="C4" s="17" t="s">
        <v>41</v>
      </c>
      <c r="D4" s="17" t="s">
        <v>17</v>
      </c>
      <c r="E4" s="19">
        <v>0.0015856481481481479</v>
      </c>
      <c r="F4" s="17"/>
      <c r="G4" s="6">
        <v>0.013194444444444444</v>
      </c>
      <c r="H4" s="13">
        <v>0.030034722222222223</v>
      </c>
      <c r="I4" s="38">
        <f t="shared" si="0"/>
        <v>0.01684027777777778</v>
      </c>
      <c r="J4" s="11">
        <f t="shared" si="1"/>
        <v>0.015254629629629632</v>
      </c>
      <c r="K4" s="11"/>
      <c r="L4" s="3" t="s">
        <v>52</v>
      </c>
    </row>
    <row r="5" spans="1:12" ht="12.75">
      <c r="A5" s="3">
        <v>16</v>
      </c>
      <c r="B5" s="17" t="s">
        <v>33</v>
      </c>
      <c r="C5" s="17" t="s">
        <v>12</v>
      </c>
      <c r="D5" s="17" t="s">
        <v>17</v>
      </c>
      <c r="E5" s="19">
        <v>0.0017013888888888892</v>
      </c>
      <c r="F5" s="17"/>
      <c r="G5" s="6">
        <v>0.011111111111111112</v>
      </c>
      <c r="H5" s="13">
        <v>0.028067129629629626</v>
      </c>
      <c r="I5" s="38">
        <f t="shared" si="0"/>
        <v>0.016956018518518516</v>
      </c>
      <c r="J5" s="11">
        <f t="shared" si="1"/>
        <v>0.015254629629629627</v>
      </c>
      <c r="K5" s="11"/>
      <c r="L5" s="3"/>
    </row>
    <row r="6" spans="1:12" ht="12.75">
      <c r="A6" s="3">
        <v>25</v>
      </c>
      <c r="B6" s="17" t="s">
        <v>44</v>
      </c>
      <c r="C6" s="17" t="s">
        <v>16</v>
      </c>
      <c r="D6" s="17" t="s">
        <v>13</v>
      </c>
      <c r="E6" s="19">
        <v>0.001365740740740741</v>
      </c>
      <c r="F6" s="19">
        <v>0.020208333333333335</v>
      </c>
      <c r="G6" s="6">
        <v>0.0173611111111111</v>
      </c>
      <c r="H6" s="13">
        <v>0.034409722222222223</v>
      </c>
      <c r="I6" s="38">
        <f t="shared" si="0"/>
        <v>0.017048611111111122</v>
      </c>
      <c r="J6" s="11">
        <f t="shared" si="1"/>
        <v>0.01568287037037038</v>
      </c>
      <c r="K6" s="11">
        <f>SUM(F6-I6)</f>
        <v>0.003159722222222213</v>
      </c>
      <c r="L6" s="3" t="s">
        <v>55</v>
      </c>
    </row>
    <row r="7" spans="1:12" ht="12.75">
      <c r="A7" s="3">
        <v>13</v>
      </c>
      <c r="B7" s="17" t="s">
        <v>37</v>
      </c>
      <c r="C7" s="17" t="s">
        <v>12</v>
      </c>
      <c r="D7" s="17" t="s">
        <v>13</v>
      </c>
      <c r="E7" s="19">
        <v>0.0019444444444444442</v>
      </c>
      <c r="F7" s="19">
        <v>0.01958333333333333</v>
      </c>
      <c r="G7" s="6">
        <v>0.009027777777777779</v>
      </c>
      <c r="H7" s="13">
        <v>0.026099537037037036</v>
      </c>
      <c r="I7" s="38">
        <f t="shared" si="0"/>
        <v>0.01707175925925926</v>
      </c>
      <c r="J7" s="11">
        <f t="shared" si="1"/>
        <v>0.015127314814814814</v>
      </c>
      <c r="K7" s="11">
        <f>SUM(F7-I7)</f>
        <v>0.0025115740740740723</v>
      </c>
      <c r="L7" s="3"/>
    </row>
    <row r="8" spans="1:12" ht="12.75">
      <c r="A8" s="3">
        <v>26</v>
      </c>
      <c r="B8" s="17" t="s">
        <v>71</v>
      </c>
      <c r="C8" s="17" t="s">
        <v>41</v>
      </c>
      <c r="D8" s="17" t="s">
        <v>17</v>
      </c>
      <c r="E8" s="19">
        <v>0.002199074074074074</v>
      </c>
      <c r="F8" s="17"/>
      <c r="G8" s="6">
        <v>0.0180555555555556</v>
      </c>
      <c r="H8" s="13">
        <v>0.0353125</v>
      </c>
      <c r="I8" s="38">
        <f t="shared" si="0"/>
        <v>0.017256944444444398</v>
      </c>
      <c r="J8" s="11">
        <f t="shared" si="1"/>
        <v>0.015057870370370324</v>
      </c>
      <c r="K8" s="11"/>
      <c r="L8" s="3" t="s">
        <v>53</v>
      </c>
    </row>
    <row r="9" spans="1:12" ht="12.75">
      <c r="A9" s="3">
        <v>27</v>
      </c>
      <c r="B9" s="17" t="s">
        <v>22</v>
      </c>
      <c r="C9" s="17" t="s">
        <v>23</v>
      </c>
      <c r="D9" s="17" t="s">
        <v>13</v>
      </c>
      <c r="E9" s="19">
        <v>0.0020486111111111113</v>
      </c>
      <c r="F9" s="19">
        <v>0.01943287037037037</v>
      </c>
      <c r="G9" s="6">
        <v>0.01875</v>
      </c>
      <c r="H9" s="13">
        <v>0.036377314814814814</v>
      </c>
      <c r="I9" s="38">
        <f t="shared" si="0"/>
        <v>0.017627314814814814</v>
      </c>
      <c r="J9" s="11">
        <f t="shared" si="1"/>
        <v>0.015578703703703702</v>
      </c>
      <c r="K9" s="11"/>
      <c r="L9" s="3"/>
    </row>
    <row r="10" spans="1:12" ht="12.75">
      <c r="A10" s="3">
        <v>20</v>
      </c>
      <c r="B10" s="17" t="s">
        <v>61</v>
      </c>
      <c r="C10" s="17" t="s">
        <v>9</v>
      </c>
      <c r="D10" s="17" t="s">
        <v>27</v>
      </c>
      <c r="E10" s="19">
        <v>0.0024305555555555556</v>
      </c>
      <c r="F10" s="17"/>
      <c r="G10" s="6">
        <v>0.013888888888888888</v>
      </c>
      <c r="H10" s="13">
        <v>0.03175925925925926</v>
      </c>
      <c r="I10" s="38">
        <f t="shared" si="0"/>
        <v>0.01787037037037037</v>
      </c>
      <c r="J10" s="11">
        <f t="shared" si="1"/>
        <v>0.015439814814814814</v>
      </c>
      <c r="K10" s="11"/>
      <c r="L10" s="3" t="s">
        <v>75</v>
      </c>
    </row>
    <row r="11" spans="1:12" ht="12.75">
      <c r="A11" s="3">
        <v>17</v>
      </c>
      <c r="B11" s="17" t="s">
        <v>34</v>
      </c>
      <c r="C11" s="17" t="s">
        <v>35</v>
      </c>
      <c r="D11" s="17" t="s">
        <v>17</v>
      </c>
      <c r="E11" s="17"/>
      <c r="F11" s="17"/>
      <c r="G11" s="6">
        <v>0.011805555555555555</v>
      </c>
      <c r="H11" s="13">
        <v>0.029768518518518517</v>
      </c>
      <c r="I11" s="38">
        <f t="shared" si="0"/>
        <v>0.017962962962962962</v>
      </c>
      <c r="J11" s="11">
        <f t="shared" si="1"/>
        <v>0.017962962962962962</v>
      </c>
      <c r="K11" s="11"/>
      <c r="L11" s="3"/>
    </row>
    <row r="12" spans="1:12" ht="12.75">
      <c r="A12" s="3">
        <v>18</v>
      </c>
      <c r="B12" s="17" t="s">
        <v>39</v>
      </c>
      <c r="C12" s="17" t="s">
        <v>23</v>
      </c>
      <c r="D12" s="17" t="s">
        <v>17</v>
      </c>
      <c r="E12" s="19">
        <v>0.003009259259259259</v>
      </c>
      <c r="F12" s="17"/>
      <c r="G12" s="6">
        <v>0.0125</v>
      </c>
      <c r="H12" s="13">
        <v>0.030810185185185187</v>
      </c>
      <c r="I12" s="38">
        <f t="shared" si="0"/>
        <v>0.018310185185185186</v>
      </c>
      <c r="J12" s="11">
        <f t="shared" si="1"/>
        <v>0.015300925925925928</v>
      </c>
      <c r="K12" s="11"/>
      <c r="L12" s="3" t="s">
        <v>51</v>
      </c>
    </row>
    <row r="13" spans="1:12" ht="12.75">
      <c r="A13" s="3">
        <v>12</v>
      </c>
      <c r="B13" s="17" t="s">
        <v>24</v>
      </c>
      <c r="C13" s="17" t="s">
        <v>25</v>
      </c>
      <c r="D13" s="17" t="s">
        <v>10</v>
      </c>
      <c r="E13" s="17"/>
      <c r="F13" s="17"/>
      <c r="G13" s="6">
        <v>0.008333333333333333</v>
      </c>
      <c r="H13" s="13">
        <v>0.02695601851851852</v>
      </c>
      <c r="I13" s="38">
        <f t="shared" si="0"/>
        <v>0.018622685185185187</v>
      </c>
      <c r="J13" s="11">
        <f t="shared" si="1"/>
        <v>0.018622685185185187</v>
      </c>
      <c r="K13" s="11"/>
      <c r="L13" s="3" t="s">
        <v>73</v>
      </c>
    </row>
    <row r="14" spans="1:12" ht="12.75">
      <c r="A14" s="3">
        <v>11</v>
      </c>
      <c r="B14" s="17" t="s">
        <v>30</v>
      </c>
      <c r="C14" s="17" t="s">
        <v>31</v>
      </c>
      <c r="D14" s="17" t="s">
        <v>17</v>
      </c>
      <c r="E14" s="19">
        <v>0.003645833333333333</v>
      </c>
      <c r="F14" s="17"/>
      <c r="G14" s="6">
        <v>0.007638888888888889</v>
      </c>
      <c r="H14" s="13">
        <v>0.026550925925925926</v>
      </c>
      <c r="I14" s="38">
        <f t="shared" si="0"/>
        <v>0.018912037037037036</v>
      </c>
      <c r="J14" s="11">
        <f t="shared" si="1"/>
        <v>0.015266203703703704</v>
      </c>
      <c r="K14" s="11"/>
      <c r="L14" s="3"/>
    </row>
    <row r="15" spans="1:12" ht="12.75">
      <c r="A15" s="3">
        <v>9</v>
      </c>
      <c r="B15" s="17" t="s">
        <v>19</v>
      </c>
      <c r="C15" s="17" t="s">
        <v>9</v>
      </c>
      <c r="D15" s="17" t="s">
        <v>13</v>
      </c>
      <c r="E15" s="19">
        <v>0.004085648148148148</v>
      </c>
      <c r="F15" s="19">
        <v>0.017708333333333333</v>
      </c>
      <c r="G15" s="6">
        <v>0.00625</v>
      </c>
      <c r="H15" s="13">
        <v>0.025775462962962962</v>
      </c>
      <c r="I15" s="38">
        <f t="shared" si="0"/>
        <v>0.01952546296296296</v>
      </c>
      <c r="J15" s="11">
        <f t="shared" si="1"/>
        <v>0.015439814814814812</v>
      </c>
      <c r="K15" s="11">
        <f>SUM(F15-I15)</f>
        <v>-0.0018171296296296269</v>
      </c>
      <c r="L15" s="12"/>
    </row>
    <row r="16" spans="1:12" ht="14.25">
      <c r="A16" s="3">
        <v>14</v>
      </c>
      <c r="B16" s="17" t="s">
        <v>64</v>
      </c>
      <c r="C16" s="17" t="s">
        <v>16</v>
      </c>
      <c r="D16" s="17" t="s">
        <v>10</v>
      </c>
      <c r="E16" s="19">
        <v>0.00400462962962963</v>
      </c>
      <c r="F16" s="17"/>
      <c r="G16" s="6">
        <v>0.009722222222222222</v>
      </c>
      <c r="H16" s="13">
        <v>0.029629629629629627</v>
      </c>
      <c r="I16" s="38">
        <f t="shared" si="0"/>
        <v>0.019907407407407405</v>
      </c>
      <c r="J16" s="11">
        <f t="shared" si="1"/>
        <v>0.015902777777777776</v>
      </c>
      <c r="K16" s="11"/>
      <c r="L16" s="12"/>
    </row>
    <row r="17" spans="1:12" ht="12.75">
      <c r="A17" s="3">
        <v>8</v>
      </c>
      <c r="B17" s="17" t="s">
        <v>11</v>
      </c>
      <c r="C17" s="17" t="s">
        <v>12</v>
      </c>
      <c r="D17" s="17" t="s">
        <v>13</v>
      </c>
      <c r="E17" s="19">
        <v>0.003912037037037037</v>
      </c>
      <c r="F17" s="19">
        <v>0.01840277777777778</v>
      </c>
      <c r="G17" s="6">
        <v>0.005555555555555556</v>
      </c>
      <c r="H17" s="13">
        <v>0.02584490740740741</v>
      </c>
      <c r="I17" s="38">
        <f t="shared" si="0"/>
        <v>0.020289351851851854</v>
      </c>
      <c r="J17" s="11">
        <f t="shared" si="1"/>
        <v>0.016377314814814817</v>
      </c>
      <c r="K17" s="11">
        <f>SUM(F17-I17)</f>
        <v>-0.0018865740740740752</v>
      </c>
      <c r="L17" s="12"/>
    </row>
    <row r="18" spans="1:12" ht="12.75">
      <c r="A18" s="3">
        <v>10</v>
      </c>
      <c r="B18" s="17" t="s">
        <v>60</v>
      </c>
      <c r="C18" s="17" t="s">
        <v>12</v>
      </c>
      <c r="D18" s="17" t="s">
        <v>27</v>
      </c>
      <c r="E18" s="19">
        <v>0.003310185185185185</v>
      </c>
      <c r="F18" s="17"/>
      <c r="G18" s="6">
        <v>0.006944444444444444</v>
      </c>
      <c r="H18" s="13">
        <v>0.027523148148148147</v>
      </c>
      <c r="I18" s="38">
        <f t="shared" si="0"/>
        <v>0.020578703703703703</v>
      </c>
      <c r="J18" s="11">
        <f t="shared" si="1"/>
        <v>0.017268518518518516</v>
      </c>
      <c r="K18" s="11"/>
      <c r="L18" s="12"/>
    </row>
    <row r="19" spans="1:12" ht="12.75">
      <c r="A19" s="3">
        <v>6</v>
      </c>
      <c r="B19" s="17" t="s">
        <v>59</v>
      </c>
      <c r="C19" s="17" t="s">
        <v>9</v>
      </c>
      <c r="D19" s="17" t="s">
        <v>27</v>
      </c>
      <c r="E19" s="19">
        <v>0.004363425925925926</v>
      </c>
      <c r="F19" s="17"/>
      <c r="G19" s="6">
        <v>0.004166666666666667</v>
      </c>
      <c r="H19" s="13">
        <v>0.02488425925925926</v>
      </c>
      <c r="I19" s="38">
        <f t="shared" si="0"/>
        <v>0.020717592592592593</v>
      </c>
      <c r="J19" s="11">
        <f t="shared" si="1"/>
        <v>0.016354166666666666</v>
      </c>
      <c r="K19" s="11"/>
      <c r="L19" s="12"/>
    </row>
    <row r="20" spans="1:12" ht="12.75">
      <c r="A20" s="3">
        <v>5</v>
      </c>
      <c r="B20" s="17" t="s">
        <v>58</v>
      </c>
      <c r="C20" s="17" t="s">
        <v>12</v>
      </c>
      <c r="D20" s="17" t="s">
        <v>62</v>
      </c>
      <c r="E20" s="19">
        <v>0.006724537037037037</v>
      </c>
      <c r="F20" s="17"/>
      <c r="G20" s="6">
        <v>0.00347222222222222</v>
      </c>
      <c r="H20" s="13">
        <v>0.02922453703703704</v>
      </c>
      <c r="I20" s="38">
        <f t="shared" si="0"/>
        <v>0.025752314814814818</v>
      </c>
      <c r="J20" s="11">
        <f t="shared" si="1"/>
        <v>0.019027777777777782</v>
      </c>
      <c r="K20" s="11"/>
      <c r="L20" s="12"/>
    </row>
    <row r="21" spans="1:12" ht="12.75">
      <c r="A21" s="3">
        <v>7</v>
      </c>
      <c r="B21" s="17" t="s">
        <v>57</v>
      </c>
      <c r="C21" s="17" t="s">
        <v>12</v>
      </c>
      <c r="D21" s="17" t="s">
        <v>10</v>
      </c>
      <c r="E21" s="19">
        <v>0.004976851851851852</v>
      </c>
      <c r="F21" s="17"/>
      <c r="G21" s="6">
        <v>0.004861111111111111</v>
      </c>
      <c r="H21" s="12" t="s">
        <v>74</v>
      </c>
      <c r="I21" s="38"/>
      <c r="J21" s="11"/>
      <c r="K21" s="11"/>
      <c r="L21" s="12"/>
    </row>
    <row r="22" spans="1:12" ht="12.75">
      <c r="A22" s="3">
        <v>15</v>
      </c>
      <c r="B22" s="17" t="s">
        <v>21</v>
      </c>
      <c r="C22" s="17" t="s">
        <v>12</v>
      </c>
      <c r="D22" s="17" t="s">
        <v>13</v>
      </c>
      <c r="E22" s="19">
        <v>0.0040625</v>
      </c>
      <c r="F22" s="19">
        <v>0.019282407407407408</v>
      </c>
      <c r="G22" s="6">
        <v>0.010416666666666666</v>
      </c>
      <c r="H22" s="13" t="s">
        <v>74</v>
      </c>
      <c r="I22" s="38"/>
      <c r="J22" s="11"/>
      <c r="K22" s="11"/>
      <c r="L22" s="12"/>
    </row>
    <row r="23" spans="1:12" ht="12.75">
      <c r="A23" s="3">
        <v>21</v>
      </c>
      <c r="B23" s="17" t="s">
        <v>18</v>
      </c>
      <c r="C23" s="17" t="s">
        <v>9</v>
      </c>
      <c r="D23" s="17" t="s">
        <v>13</v>
      </c>
      <c r="E23" s="19">
        <v>0.002685185185185185</v>
      </c>
      <c r="F23" s="19">
        <v>0.018865740740740742</v>
      </c>
      <c r="G23" s="6">
        <v>0.0145833333333333</v>
      </c>
      <c r="H23" s="12" t="s">
        <v>74</v>
      </c>
      <c r="I23" s="38"/>
      <c r="J23" s="11"/>
      <c r="K23" s="11"/>
      <c r="L23" s="12"/>
    </row>
    <row r="24" spans="1:12" ht="12.75">
      <c r="A24" s="3">
        <v>24</v>
      </c>
      <c r="B24" s="17" t="s">
        <v>42</v>
      </c>
      <c r="C24" s="17" t="s">
        <v>12</v>
      </c>
      <c r="D24" s="17" t="s">
        <v>13</v>
      </c>
      <c r="E24" s="19">
        <v>0.0029282407407407412</v>
      </c>
      <c r="F24" s="19">
        <v>0.022048611111111113</v>
      </c>
      <c r="G24" s="6">
        <v>0.0166666666666667</v>
      </c>
      <c r="H24" s="13" t="s">
        <v>74</v>
      </c>
      <c r="I24" s="38"/>
      <c r="J24" s="11"/>
      <c r="K24" s="11"/>
      <c r="L24" s="1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2" fitToWidth="1" orientation="landscape" paperSize="9" scale="91" r:id="rId1"/>
  <headerFooter alignWithMargins="0">
    <oddHeader>&amp;C&amp;"Arial,Bold"CCC June Racing Weekend
10 Mile 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7" customWidth="1"/>
    <col min="3" max="3" width="20.421875" style="0" customWidth="1"/>
    <col min="4" max="4" width="23.421875" style="0" customWidth="1"/>
    <col min="6" max="6" width="9.140625" style="16" customWidth="1"/>
    <col min="8" max="8" width="18.140625" style="10" customWidth="1"/>
    <col min="9" max="9" width="18.140625" style="7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4" t="s">
        <v>63</v>
      </c>
      <c r="G1" s="44" t="s">
        <v>47</v>
      </c>
      <c r="H1" s="45"/>
      <c r="I1" s="1" t="s">
        <v>50</v>
      </c>
    </row>
    <row r="2" spans="1:9" s="23" customFormat="1" ht="12.75">
      <c r="A2" s="21"/>
      <c r="B2" s="21"/>
      <c r="C2" s="21"/>
      <c r="D2" s="21"/>
      <c r="E2" s="21"/>
      <c r="F2" s="22"/>
      <c r="G2" s="46"/>
      <c r="H2" s="47"/>
      <c r="I2" s="21"/>
    </row>
    <row r="3" spans="1:9" ht="15">
      <c r="A3" s="4">
        <v>5</v>
      </c>
      <c r="B3" s="3">
        <v>1</v>
      </c>
      <c r="C3" s="4" t="s">
        <v>24</v>
      </c>
      <c r="D3" s="4" t="s">
        <v>25</v>
      </c>
      <c r="E3" s="4" t="s">
        <v>10</v>
      </c>
      <c r="F3" s="15">
        <v>1</v>
      </c>
      <c r="G3" s="41">
        <v>0.053425925925925925</v>
      </c>
      <c r="H3" s="43"/>
      <c r="I3" s="3" t="s">
        <v>77</v>
      </c>
    </row>
    <row r="4" spans="1:9" ht="15">
      <c r="A4" s="4">
        <v>3</v>
      </c>
      <c r="B4" s="3">
        <v>2</v>
      </c>
      <c r="C4" s="4" t="s">
        <v>30</v>
      </c>
      <c r="D4" s="4" t="s">
        <v>31</v>
      </c>
      <c r="E4" s="4" t="s">
        <v>17</v>
      </c>
      <c r="F4" s="15">
        <v>1</v>
      </c>
      <c r="G4" s="41">
        <v>0.053425925925925925</v>
      </c>
      <c r="H4" s="43"/>
      <c r="I4" s="3" t="s">
        <v>52</v>
      </c>
    </row>
    <row r="5" spans="1:9" ht="15" customHeight="1">
      <c r="A5" s="4">
        <v>9</v>
      </c>
      <c r="B5" s="3">
        <v>3</v>
      </c>
      <c r="C5" s="17" t="s">
        <v>11</v>
      </c>
      <c r="D5" s="17" t="s">
        <v>12</v>
      </c>
      <c r="E5" s="17" t="s">
        <v>13</v>
      </c>
      <c r="F5" s="29">
        <v>1</v>
      </c>
      <c r="G5" s="41">
        <v>0.054502314814814816</v>
      </c>
      <c r="H5" s="42"/>
      <c r="I5" s="12"/>
    </row>
    <row r="6" spans="1:9" ht="15" customHeight="1">
      <c r="A6" s="4"/>
      <c r="B6" s="3">
        <v>4</v>
      </c>
      <c r="C6" s="17" t="s">
        <v>19</v>
      </c>
      <c r="D6" s="17" t="s">
        <v>9</v>
      </c>
      <c r="E6" s="17" t="s">
        <v>13</v>
      </c>
      <c r="F6" s="29">
        <v>1</v>
      </c>
      <c r="G6" s="41" t="s">
        <v>76</v>
      </c>
      <c r="H6" s="43"/>
      <c r="I6" s="12"/>
    </row>
    <row r="7" spans="1:9" ht="15" customHeight="1">
      <c r="A7" s="4"/>
      <c r="B7" s="3"/>
      <c r="C7" s="17"/>
      <c r="D7" s="17"/>
      <c r="E7" s="17"/>
      <c r="F7" s="29"/>
      <c r="G7" s="41"/>
      <c r="H7" s="43"/>
      <c r="I7" s="12"/>
    </row>
    <row r="8" spans="1:9" ht="15" customHeight="1">
      <c r="A8" s="3"/>
      <c r="B8" s="3">
        <v>5</v>
      </c>
      <c r="C8" s="17" t="s">
        <v>39</v>
      </c>
      <c r="D8" s="17" t="s">
        <v>23</v>
      </c>
      <c r="E8" s="17" t="s">
        <v>17</v>
      </c>
      <c r="F8" s="29">
        <v>2</v>
      </c>
      <c r="G8" s="48" t="s">
        <v>74</v>
      </c>
      <c r="H8" s="42"/>
      <c r="I8" s="12"/>
    </row>
    <row r="9" spans="1:9" ht="15" customHeight="1">
      <c r="A9" s="3">
        <v>8</v>
      </c>
      <c r="B9" s="3">
        <v>6</v>
      </c>
      <c r="C9" s="17" t="s">
        <v>38</v>
      </c>
      <c r="D9" s="17" t="s">
        <v>9</v>
      </c>
      <c r="E9" s="17" t="s">
        <v>17</v>
      </c>
      <c r="F9" s="29">
        <v>2</v>
      </c>
      <c r="G9" s="49">
        <v>0.05357638888888889</v>
      </c>
      <c r="H9" s="50"/>
      <c r="I9" s="3"/>
    </row>
    <row r="10" spans="1:9" ht="15" customHeight="1">
      <c r="A10" s="3">
        <v>2</v>
      </c>
      <c r="B10" s="3">
        <v>7</v>
      </c>
      <c r="C10" s="17" t="s">
        <v>34</v>
      </c>
      <c r="D10" s="17" t="s">
        <v>35</v>
      </c>
      <c r="E10" s="17" t="s">
        <v>17</v>
      </c>
      <c r="F10" s="29">
        <v>2</v>
      </c>
      <c r="G10" s="41">
        <v>0.053425925925925925</v>
      </c>
      <c r="H10" s="43"/>
      <c r="I10" s="3" t="s">
        <v>54</v>
      </c>
    </row>
    <row r="11" spans="1:9" ht="15" customHeight="1">
      <c r="A11" s="3"/>
      <c r="B11" s="3"/>
      <c r="C11" s="17"/>
      <c r="D11" s="17"/>
      <c r="E11" s="17"/>
      <c r="F11" s="29"/>
      <c r="G11" s="48"/>
      <c r="H11" s="42"/>
      <c r="I11" s="12"/>
    </row>
    <row r="12" spans="1:9" ht="15" customHeight="1">
      <c r="A12" s="3">
        <v>1</v>
      </c>
      <c r="B12" s="3">
        <v>8</v>
      </c>
      <c r="C12" s="17" t="s">
        <v>40</v>
      </c>
      <c r="D12" s="17" t="s">
        <v>41</v>
      </c>
      <c r="E12" s="17" t="s">
        <v>17</v>
      </c>
      <c r="F12" s="29">
        <v>3</v>
      </c>
      <c r="G12" s="41">
        <v>0.053425925925925925</v>
      </c>
      <c r="H12" s="43"/>
      <c r="I12" s="3" t="s">
        <v>56</v>
      </c>
    </row>
    <row r="13" spans="1:9" ht="15" customHeight="1">
      <c r="A13" s="3">
        <v>7</v>
      </c>
      <c r="B13" s="3">
        <v>9</v>
      </c>
      <c r="C13" s="17" t="s">
        <v>43</v>
      </c>
      <c r="D13" s="17" t="s">
        <v>12</v>
      </c>
      <c r="E13" s="17" t="s">
        <v>17</v>
      </c>
      <c r="F13" s="29">
        <v>3</v>
      </c>
      <c r="G13" s="41">
        <v>0.053425925925925925</v>
      </c>
      <c r="H13" s="43"/>
      <c r="I13" s="12"/>
    </row>
    <row r="14" spans="1:9" ht="15" customHeight="1">
      <c r="A14" s="3">
        <v>4</v>
      </c>
      <c r="B14" s="3">
        <v>10</v>
      </c>
      <c r="C14" s="17" t="s">
        <v>36</v>
      </c>
      <c r="D14" s="17" t="s">
        <v>29</v>
      </c>
      <c r="E14" s="17" t="s">
        <v>17</v>
      </c>
      <c r="F14" s="29">
        <v>3</v>
      </c>
      <c r="G14" s="41">
        <v>0.053425925925925925</v>
      </c>
      <c r="H14" s="43"/>
      <c r="I14" s="12"/>
    </row>
    <row r="15" spans="1:9" ht="14.25" customHeight="1">
      <c r="A15" s="3">
        <v>6</v>
      </c>
      <c r="B15" s="3">
        <v>11</v>
      </c>
      <c r="C15" s="17" t="s">
        <v>71</v>
      </c>
      <c r="D15" s="17" t="s">
        <v>41</v>
      </c>
      <c r="E15" s="17" t="s">
        <v>17</v>
      </c>
      <c r="F15" s="29">
        <v>3</v>
      </c>
      <c r="G15" s="41">
        <v>0.053425925925925925</v>
      </c>
      <c r="H15" s="43"/>
      <c r="I15" s="12"/>
    </row>
    <row r="16" spans="1:9" ht="15" customHeight="1">
      <c r="A16" s="3"/>
      <c r="B16" s="3"/>
      <c r="C16" s="28"/>
      <c r="D16" s="28"/>
      <c r="E16" s="28"/>
      <c r="F16" s="30"/>
      <c r="G16" s="41"/>
      <c r="H16" s="43"/>
      <c r="I16" s="12"/>
    </row>
    <row r="33" ht="12.75">
      <c r="H33" s="25"/>
    </row>
  </sheetData>
  <sheetProtection/>
  <mergeCells count="16">
    <mergeCell ref="G8:H8"/>
    <mergeCell ref="G10:H10"/>
    <mergeCell ref="G9:H9"/>
    <mergeCell ref="G11:H11"/>
    <mergeCell ref="G16:H16"/>
    <mergeCell ref="G12:H12"/>
    <mergeCell ref="G13:H13"/>
    <mergeCell ref="G14:H14"/>
    <mergeCell ref="G15:H15"/>
    <mergeCell ref="G5:H5"/>
    <mergeCell ref="G6:H6"/>
    <mergeCell ref="G7:H7"/>
    <mergeCell ref="G1:H1"/>
    <mergeCell ref="G2:H2"/>
    <mergeCell ref="G3:H3"/>
    <mergeCell ref="G4:H4"/>
  </mergeCells>
  <printOptions horizontalCentered="1"/>
  <pageMargins left="0.4724409448818898" right="0.7480314960629921" top="0.984251968503937" bottom="0.984251968503937" header="0.5118110236220472" footer="0.5118110236220472"/>
  <pageSetup fitToHeight="2" fitToWidth="1" orientation="landscape" paperSize="9" r:id="rId1"/>
  <headerFooter alignWithMargins="0">
    <oddHeader>&amp;C&amp;"Arial,Bold"CCC June Racing Weekend
27 Mile APR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5" sqref="G5"/>
    </sheetView>
  </sheetViews>
  <sheetFormatPr defaultColWidth="9.140625" defaultRowHeight="12.75"/>
  <cols>
    <col min="2" max="2" width="18.57421875" style="0" bestFit="1" customWidth="1"/>
    <col min="3" max="3" width="17.421875" style="0" bestFit="1" customWidth="1"/>
    <col min="4" max="7" width="13.28125" style="0" customWidth="1"/>
  </cols>
  <sheetData>
    <row r="1" spans="1:7" ht="12.75">
      <c r="A1" s="51" t="s">
        <v>65</v>
      </c>
      <c r="B1" s="52"/>
      <c r="C1" s="3"/>
      <c r="D1" s="35" t="s">
        <v>66</v>
      </c>
      <c r="E1" s="36" t="s">
        <v>67</v>
      </c>
      <c r="F1" s="35" t="s">
        <v>78</v>
      </c>
      <c r="G1" s="37" t="s">
        <v>68</v>
      </c>
    </row>
    <row r="2" spans="1:7" ht="12.75">
      <c r="A2" s="3">
        <v>1</v>
      </c>
      <c r="B2" s="3" t="s">
        <v>36</v>
      </c>
      <c r="C2" s="3" t="s">
        <v>29</v>
      </c>
      <c r="D2" s="6">
        <v>0.043854166666666666</v>
      </c>
      <c r="E2" s="6">
        <v>0.01633101851851852</v>
      </c>
      <c r="F2" s="6">
        <v>0.053425925925925925</v>
      </c>
      <c r="G2" s="39">
        <f aca="true" t="shared" si="0" ref="G2:G8">SUM(D2:F2)</f>
        <v>0.11361111111111111</v>
      </c>
    </row>
    <row r="3" spans="1:7" ht="12.75">
      <c r="A3" s="3">
        <v>2</v>
      </c>
      <c r="B3" s="3" t="s">
        <v>40</v>
      </c>
      <c r="C3" s="3" t="s">
        <v>41</v>
      </c>
      <c r="D3" s="6">
        <v>0.044432870370370366</v>
      </c>
      <c r="E3" s="6">
        <v>0.016840277777777777</v>
      </c>
      <c r="F3" s="6">
        <v>0.053425925925925925</v>
      </c>
      <c r="G3" s="39">
        <f t="shared" si="0"/>
        <v>0.11469907407407406</v>
      </c>
    </row>
    <row r="4" spans="1:7" ht="12.75">
      <c r="A4" s="3">
        <v>3</v>
      </c>
      <c r="B4" s="3" t="s">
        <v>43</v>
      </c>
      <c r="C4" s="3" t="s">
        <v>12</v>
      </c>
      <c r="D4" s="6">
        <v>0.04461805555555556</v>
      </c>
      <c r="E4" s="6">
        <v>0.016701388888888887</v>
      </c>
      <c r="F4" s="6">
        <v>0.053425925925925925</v>
      </c>
      <c r="G4" s="39">
        <f t="shared" si="0"/>
        <v>0.11474537037037036</v>
      </c>
    </row>
    <row r="5" spans="1:7" ht="12.75">
      <c r="A5" s="3">
        <v>4</v>
      </c>
      <c r="B5" s="3" t="s">
        <v>34</v>
      </c>
      <c r="C5" s="3" t="s">
        <v>35</v>
      </c>
      <c r="D5" s="6">
        <v>0.04760416666666667</v>
      </c>
      <c r="E5" s="6">
        <v>0.017962962962962962</v>
      </c>
      <c r="F5" s="6">
        <v>0.053425925925925925</v>
      </c>
      <c r="G5" s="39">
        <f t="shared" si="0"/>
        <v>0.11899305555555556</v>
      </c>
    </row>
    <row r="6" spans="1:7" ht="12.75">
      <c r="A6" s="3">
        <v>5</v>
      </c>
      <c r="B6" s="3" t="s">
        <v>30</v>
      </c>
      <c r="C6" s="3" t="s">
        <v>31</v>
      </c>
      <c r="D6" s="6">
        <v>0.049918981481481474</v>
      </c>
      <c r="E6" s="6">
        <v>0.018912037037037036</v>
      </c>
      <c r="F6" s="6">
        <v>0.053425925925925925</v>
      </c>
      <c r="G6" s="39">
        <f t="shared" si="0"/>
        <v>0.12225694444444443</v>
      </c>
    </row>
    <row r="7" spans="1:7" ht="12.75">
      <c r="A7" s="3">
        <v>6</v>
      </c>
      <c r="B7" s="3" t="s">
        <v>24</v>
      </c>
      <c r="C7" s="3" t="s">
        <v>25</v>
      </c>
      <c r="D7" s="6">
        <v>0.050486111111111114</v>
      </c>
      <c r="E7" s="6">
        <v>0.018622685185185183</v>
      </c>
      <c r="F7" s="6">
        <v>0.053425925925925925</v>
      </c>
      <c r="G7" s="39">
        <f t="shared" si="0"/>
        <v>0.12253472222222223</v>
      </c>
    </row>
    <row r="8" spans="1:7" ht="12.75">
      <c r="A8" s="3">
        <v>7</v>
      </c>
      <c r="B8" s="3" t="s">
        <v>11</v>
      </c>
      <c r="C8" s="3" t="s">
        <v>12</v>
      </c>
      <c r="D8" s="6">
        <v>0.053738425925925926</v>
      </c>
      <c r="E8" s="6">
        <v>0.02028935185185185</v>
      </c>
      <c r="F8" s="6">
        <v>0.054502314814814816</v>
      </c>
      <c r="G8" s="39">
        <f t="shared" si="0"/>
        <v>0.1285300925925926</v>
      </c>
    </row>
    <row r="9" spans="1:7" ht="12.75">
      <c r="A9" s="3"/>
      <c r="B9" s="3" t="s">
        <v>39</v>
      </c>
      <c r="C9" s="3" t="s">
        <v>23</v>
      </c>
      <c r="D9" s="6">
        <v>0.05004629629629629</v>
      </c>
      <c r="E9" s="6">
        <v>0.018310185185185186</v>
      </c>
      <c r="F9" s="6" t="s">
        <v>74</v>
      </c>
      <c r="G9" s="40"/>
    </row>
    <row r="10" spans="1:7" ht="12.75">
      <c r="A10" s="3"/>
      <c r="B10" s="3" t="s">
        <v>19</v>
      </c>
      <c r="C10" s="3" t="s">
        <v>9</v>
      </c>
      <c r="D10" s="6">
        <v>0.0525</v>
      </c>
      <c r="E10" s="6">
        <v>0.019525462962962963</v>
      </c>
      <c r="F10" s="6" t="s">
        <v>76</v>
      </c>
      <c r="G10" s="39"/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&amp;C&amp;"Arial,Bold"CCC June Racing Weekend
Overall Winners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Fraser</dc:creator>
  <cp:keywords/>
  <dc:description/>
  <cp:lastModifiedBy>M Gray</cp:lastModifiedBy>
  <cp:lastPrinted>2005-06-12T19:37:36Z</cp:lastPrinted>
  <dcterms:created xsi:type="dcterms:W3CDTF">2005-06-10T20:19:27Z</dcterms:created>
  <dcterms:modified xsi:type="dcterms:W3CDTF">2013-04-04T22:06:30Z</dcterms:modified>
  <cp:category/>
  <cp:version/>
  <cp:contentType/>
  <cp:contentStatus/>
</cp:coreProperties>
</file>